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donal\OneDrive\Desktop\"/>
    </mc:Choice>
  </mc:AlternateContent>
  <xr:revisionPtr revIDLastSave="0" documentId="8_{CE993984-B2AE-4504-88A2-5055D87889A9}" xr6:coauthVersionLast="47" xr6:coauthVersionMax="47" xr10:uidLastSave="{00000000-0000-0000-0000-000000000000}"/>
  <bookViews>
    <workbookView xWindow="-110" yWindow="-110" windowWidth="19420" windowHeight="10300" xr2:uid="{00000000-000D-0000-FFFF-FFFF00000000}"/>
  </bookViews>
  <sheets>
    <sheet name="RUTA CRITICA" sheetId="1" r:id="rId1"/>
    <sheet name="AUTOEVALUACION" sheetId="2" r:id="rId2"/>
    <sheet name="HOJA DE RADAR " sheetId="3" r:id="rId3"/>
    <sheet name="SELECION OPORTUNIDADES MEJORA" sheetId="4" r:id="rId4"/>
    <sheet name="PRIORIZACION " sheetId="5" r:id="rId5"/>
    <sheet name="DEFINICION CALIDAD ESPERADA" sheetId="6" r:id="rId6"/>
    <sheet name="MEDICION INICIAL DEL DESEMPEÑO" sheetId="8" r:id="rId7"/>
    <sheet name="PLAN ACCION" sheetId="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9" l="1"/>
  <c r="H39" i="5"/>
  <c r="H37" i="5"/>
  <c r="H35" i="5"/>
  <c r="H33" i="5"/>
  <c r="H32" i="5"/>
  <c r="H30" i="5"/>
  <c r="H29" i="5"/>
  <c r="H27" i="5"/>
  <c r="H26" i="5"/>
  <c r="H25" i="5"/>
  <c r="H24" i="5"/>
  <c r="H23" i="5"/>
  <c r="H22" i="5"/>
  <c r="E17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3" authorId="0" shapeId="0" xr:uid="{00000000-0006-0000-0100-000001000000}">
      <text>
        <r>
          <rPr>
            <sz val="10"/>
            <color rgb="FF000000"/>
            <rFont val="Arial"/>
            <family val="2"/>
          </rPr>
          <t>Relacione los documentos de su IPs en los cuales se evidencian y soportan las fortalezas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3" authorId="0" shapeId="0" xr:uid="{00000000-0006-0000-0300-000001000000}">
      <text>
        <r>
          <rPr>
            <sz val="10"/>
            <color rgb="FF000000"/>
            <rFont val="Arial"/>
            <family val="2"/>
          </rPr>
          <t>Relacione los documentos de su IPs en los cuales se evidencian y soportan las fortalezas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AMPARO CHAPARRO RUEDA</author>
    <author>Your User Name</author>
  </authors>
  <commentList>
    <comment ref="D20" authorId="0" shapeId="0" xr:uid="{00000000-0006-0000-0400-000001000000}">
      <text>
        <r>
          <rPr>
            <sz val="10"/>
            <color rgb="FF000000"/>
            <rFont val="Arial"/>
            <family val="2"/>
          </rPr>
          <t>Relacione los documentos de su IPs en los cuales se evidencian y soportan las fortalezas</t>
        </r>
      </text>
    </comment>
    <comment ref="E21" authorId="1" shapeId="0" xr:uid="{00000000-0006-0000-0400-000002000000}">
      <text>
        <r>
          <rPr>
            <sz val="8"/>
            <color indexed="81"/>
            <rFont val="Tahoma"/>
            <family val="2"/>
          </rPr>
          <t>Efecto sobre el paciente, el cliente interno o la institucion si no se realiza la accion de mejoramiento</t>
        </r>
      </text>
    </comment>
    <comment ref="F21" authorId="2" shapeId="0" xr:uid="{00000000-0006-0000-0400-000003000000}">
      <text>
        <r>
          <rPr>
            <sz val="8"/>
            <color indexed="81"/>
            <rFont val="Tahoma"/>
            <family val="2"/>
          </rPr>
          <t xml:space="preserve">Costo para la organizaciòn si no se implementa la accion de mejoramiento </t>
        </r>
      </text>
    </comment>
    <comment ref="G21" authorId="2" shapeId="0" xr:uid="{00000000-0006-0000-0400-000004000000}">
      <text>
        <r>
          <rPr>
            <sz val="8"/>
            <color indexed="81"/>
            <rFont val="Tahoma"/>
            <family val="2"/>
          </rPr>
          <t>Alcance del mejoramiento o cobertura (Beneficio).</t>
        </r>
      </text>
    </comment>
    <comment ref="E28" authorId="1" shapeId="0" xr:uid="{00000000-0006-0000-0400-000005000000}">
      <text>
        <r>
          <rPr>
            <sz val="8"/>
            <color indexed="81"/>
            <rFont val="Tahoma"/>
            <family val="2"/>
          </rPr>
          <t>Efecto sobre el paciente, el cliente interno o la institucion si no se realiza la accion de mejoramiento</t>
        </r>
      </text>
    </comment>
    <comment ref="F28" authorId="2" shapeId="0" xr:uid="{00000000-0006-0000-0400-000006000000}">
      <text>
        <r>
          <rPr>
            <sz val="8"/>
            <color indexed="81"/>
            <rFont val="Tahoma"/>
            <family val="2"/>
          </rPr>
          <t xml:space="preserve">Costo para la organizaciòn si no se implementa la accion de mejoramiento </t>
        </r>
      </text>
    </comment>
    <comment ref="G28" authorId="2" shapeId="0" xr:uid="{00000000-0006-0000-0400-000007000000}">
      <text>
        <r>
          <rPr>
            <sz val="8"/>
            <color indexed="81"/>
            <rFont val="Tahoma"/>
            <family val="2"/>
          </rPr>
          <t>Alcance del mejoramiento o cobertura (Beneficio).</t>
        </r>
      </text>
    </comment>
    <comment ref="E31" authorId="1" shapeId="0" xr:uid="{00000000-0006-0000-0400-000008000000}">
      <text>
        <r>
          <rPr>
            <sz val="8"/>
            <color indexed="81"/>
            <rFont val="Tahoma"/>
            <family val="2"/>
          </rPr>
          <t>Efecto sobre el paciente, el cliente interno o la institucion si no se realiza la accion de mejoramiento</t>
        </r>
      </text>
    </comment>
    <comment ref="F31" authorId="2" shapeId="0" xr:uid="{00000000-0006-0000-0400-000009000000}">
      <text>
        <r>
          <rPr>
            <sz val="8"/>
            <color indexed="81"/>
            <rFont val="Tahoma"/>
            <family val="2"/>
          </rPr>
          <t xml:space="preserve">Costo para la organizaciòn si no se implementa la accion de mejoramiento </t>
        </r>
      </text>
    </comment>
    <comment ref="G31" authorId="2" shapeId="0" xr:uid="{00000000-0006-0000-0400-00000A000000}">
      <text>
        <r>
          <rPr>
            <sz val="8"/>
            <color indexed="81"/>
            <rFont val="Tahoma"/>
            <family val="2"/>
          </rPr>
          <t>Alcance del mejoramiento o cobertura (Beneficio).</t>
        </r>
      </text>
    </comment>
    <comment ref="E34" authorId="1" shapeId="0" xr:uid="{00000000-0006-0000-0400-00000B000000}">
      <text>
        <r>
          <rPr>
            <sz val="8"/>
            <color indexed="81"/>
            <rFont val="Tahoma"/>
            <family val="2"/>
          </rPr>
          <t>Efecto sobre el paciente, el cliente interno o la institucion si no se realiza la accion de mejoramiento</t>
        </r>
      </text>
    </comment>
    <comment ref="F34" authorId="2" shapeId="0" xr:uid="{00000000-0006-0000-0400-00000C000000}">
      <text>
        <r>
          <rPr>
            <sz val="8"/>
            <color indexed="81"/>
            <rFont val="Tahoma"/>
            <family val="2"/>
          </rPr>
          <t xml:space="preserve">Costo para la organizaciòn si no se implementa la accion de mejoramiento </t>
        </r>
      </text>
    </comment>
    <comment ref="G34" authorId="2" shapeId="0" xr:uid="{00000000-0006-0000-0400-00000D000000}">
      <text>
        <r>
          <rPr>
            <sz val="8"/>
            <color indexed="81"/>
            <rFont val="Tahoma"/>
            <family val="2"/>
          </rPr>
          <t>Alcance del mejoramiento o cobertura (Beneficio).</t>
        </r>
      </text>
    </comment>
    <comment ref="E36" authorId="1" shapeId="0" xr:uid="{00000000-0006-0000-0400-00000E000000}">
      <text>
        <r>
          <rPr>
            <sz val="8"/>
            <color indexed="81"/>
            <rFont val="Tahoma"/>
            <family val="2"/>
          </rPr>
          <t>Efecto sobre el paciente, el cliente interno o la institucion si no se realiza la accion de mejoramiento</t>
        </r>
      </text>
    </comment>
    <comment ref="F36" authorId="2" shapeId="0" xr:uid="{00000000-0006-0000-0400-00000F000000}">
      <text>
        <r>
          <rPr>
            <sz val="8"/>
            <color indexed="81"/>
            <rFont val="Tahoma"/>
            <family val="2"/>
          </rPr>
          <t xml:space="preserve">Costo para la organizaciòn si no se implementa la accion de mejoramiento </t>
        </r>
      </text>
    </comment>
    <comment ref="G36" authorId="2" shapeId="0" xr:uid="{00000000-0006-0000-0400-000010000000}">
      <text>
        <r>
          <rPr>
            <sz val="8"/>
            <color indexed="81"/>
            <rFont val="Tahoma"/>
            <family val="2"/>
          </rPr>
          <t>Alcance del mejoramiento o cobertura (Beneficio).</t>
        </r>
      </text>
    </comment>
    <comment ref="E38" authorId="1" shapeId="0" xr:uid="{00000000-0006-0000-0400-000011000000}">
      <text>
        <r>
          <rPr>
            <sz val="8"/>
            <color indexed="81"/>
            <rFont val="Tahoma"/>
            <family val="2"/>
          </rPr>
          <t>Efecto sobre el paciente, el cliente interno o la institucion si no se realiza la accion de mejoramiento</t>
        </r>
      </text>
    </comment>
    <comment ref="F38" authorId="2" shapeId="0" xr:uid="{00000000-0006-0000-0400-000012000000}">
      <text>
        <r>
          <rPr>
            <sz val="8"/>
            <color indexed="81"/>
            <rFont val="Tahoma"/>
            <family val="2"/>
          </rPr>
          <t xml:space="preserve">Costo para la organizaciòn si no se implementa la accion de mejoramiento </t>
        </r>
      </text>
    </comment>
    <comment ref="G38" authorId="2" shapeId="0" xr:uid="{00000000-0006-0000-0400-000013000000}">
      <text>
        <r>
          <rPr>
            <sz val="8"/>
            <color indexed="81"/>
            <rFont val="Tahoma"/>
            <family val="2"/>
          </rPr>
          <t>Alcance del mejoramiento o cobertura (Beneficio).</t>
        </r>
      </text>
    </comment>
  </commentList>
</comments>
</file>

<file path=xl/sharedStrings.xml><?xml version="1.0" encoding="utf-8"?>
<sst xmlns="http://schemas.openxmlformats.org/spreadsheetml/2006/main" count="761" uniqueCount="506">
  <si>
    <t>GESTION DE LA CALIDAD</t>
  </si>
  <si>
    <t>ANEXO 1. RUTA CRITICA DE MEJORAMIENTO</t>
  </si>
  <si>
    <t>QUE</t>
  </si>
  <si>
    <t>QUIEN</t>
  </si>
  <si>
    <t>PARA QUE</t>
  </si>
  <si>
    <t>COMO</t>
  </si>
  <si>
    <t>CUANDO</t>
  </si>
  <si>
    <t>DONDE</t>
  </si>
  <si>
    <t>PROCESOS NUEVOS A DOCUMENTAR</t>
  </si>
  <si>
    <t>REGISTROS ASOCIADOS</t>
  </si>
  <si>
    <t>DOCUMENTOS EXTERNOS ASOCIADOS</t>
  </si>
  <si>
    <t>ACTIVIDAD</t>
  </si>
  <si>
    <t>RECURSO</t>
  </si>
  <si>
    <t>RESPONSABLE</t>
  </si>
  <si>
    <t>INICIO</t>
  </si>
  <si>
    <t>FIN</t>
  </si>
  <si>
    <t>PLANEAR</t>
  </si>
  <si>
    <t>DEFINICIÓN DE LA CALIDAD ESPERADA</t>
  </si>
  <si>
    <t>Comité de Calidad y Seguridad</t>
  </si>
  <si>
    <t>Establecer las metas de Calidad que aseguren el mejoramiento continuo de la organización.</t>
  </si>
  <si>
    <t>Definir los estándares de mejoramiento a aplicar</t>
  </si>
  <si>
    <t>Humanos: Comité de Calidad y Seguridad</t>
  </si>
  <si>
    <t>N.A.</t>
  </si>
  <si>
    <t>Acta de Comité</t>
  </si>
  <si>
    <t>SELECCIÓN DE LOS PROCESOS A PRIORIZAR</t>
  </si>
  <si>
    <t>Generar un listado de procesos, como resultado de la etapa de Autoevaluación y que son factibles de intervenir por parte de la Organización</t>
  </si>
  <si>
    <t xml:space="preserve">Elaborar la herramienta para llevar a cabo la priorización de los procesos </t>
  </si>
  <si>
    <t>Humanos</t>
  </si>
  <si>
    <t>AUTOEVALUACIÓN</t>
  </si>
  <si>
    <t>Grupo de Autoevaluación.</t>
  </si>
  <si>
    <t>Autoevaluación</t>
  </si>
  <si>
    <t>Humanos: Grupo de Autoevaluación.</t>
  </si>
  <si>
    <t>Instrumento de autoevaluación.</t>
  </si>
  <si>
    <t>HACER</t>
  </si>
  <si>
    <t>ESTABLECIMIENTO DE PLANES DE ACCIÓN</t>
  </si>
  <si>
    <t>Establecer las actividades para lograr la mejora continua de los procesos, resolución de no conformidades detectadas  en la auditoria Interna.</t>
  </si>
  <si>
    <t>Documentación de las Acciones de Mejora</t>
  </si>
  <si>
    <t>Humanos
Equipos de Cómputo- Internet</t>
  </si>
  <si>
    <t>EJECUCIÓN DE LOS PLANES DE ACCIÓN</t>
  </si>
  <si>
    <t>Todos los colaboradores</t>
  </si>
  <si>
    <t>Dar cumplimiento a las actividades planteadas desde las Acciones Correctivas, preventivas, de mejora y planes de acción.</t>
  </si>
  <si>
    <t>Ejecutar actividades</t>
  </si>
  <si>
    <t>Humanos
Físicos
Tecnologicos
Financieros</t>
  </si>
  <si>
    <t>Permanente</t>
  </si>
  <si>
    <t xml:space="preserve"> 
Matriz seguimiento de acciones correctivas, acciones preventivas y acciones de mejora 
GC-FOR-023</t>
  </si>
  <si>
    <t>MEDICION DESEMPEÑO DE LOS PROCESOS</t>
  </si>
  <si>
    <t>Saber el nivel de implementación y adherencia en la organización al Programa de Auditoria para el mejoramiento continuo.</t>
  </si>
  <si>
    <t>Seguimiento al desempeño de los procesos implementados a través de los Indicadores de cada proceso</t>
  </si>
  <si>
    <t>Todos los del SGC</t>
  </si>
  <si>
    <t>Auditoria Interna</t>
  </si>
  <si>
    <t>Auditores Internos 
Auditados</t>
  </si>
  <si>
    <t>Plan de Auditoria
GC-FOR-018
Listas de Verificación 
GC-FOR-022
Informe de Auditoria Interna
GC-FOR-010</t>
  </si>
  <si>
    <t>VERIFICAR</t>
  </si>
  <si>
    <t>EVALUACIÓN DEL MEJORAMIENTO</t>
  </si>
  <si>
    <t>Verificar la adecuación, Conveniencia y Eficacia de los Planes Implementados.</t>
  </si>
  <si>
    <t>Cálculo y seguimiento a Indicadores</t>
  </si>
  <si>
    <t>Si se requiere</t>
  </si>
  <si>
    <t>Hoja de calculo Indicador Final
GC-FOR-004</t>
  </si>
  <si>
    <t>Auditores Internos
Auditados</t>
  </si>
  <si>
    <t>Auditorias de Seguimiento al SGC.</t>
  </si>
  <si>
    <t>Según cronograma</t>
  </si>
  <si>
    <t>Integrantes de Comites</t>
  </si>
  <si>
    <t>Seguimiento al cumplimiento de compromisos de Comites</t>
  </si>
  <si>
    <t>Formato de Acta de Reunión
GC-FOR-001</t>
  </si>
  <si>
    <t>N/A</t>
  </si>
  <si>
    <t>Verificación al cierre de Acciones de mejoramiento</t>
  </si>
  <si>
    <t>Matriz seguimiento de acciones correctivas, oportunidades de mejora y gestión del riesgo  
GC-FOR-023</t>
  </si>
  <si>
    <t>ACTUAR</t>
  </si>
  <si>
    <t>APRENDIZAJE ORGANIZACIONAL</t>
  </si>
  <si>
    <t>Asegurar el empoderamiento y aprendizaje organizacional en todos los colaboradores</t>
  </si>
  <si>
    <t>Retroalimentación de resultados de Auditorias</t>
  </si>
  <si>
    <t>Representante de  calidad
Dueños de proceso</t>
  </si>
  <si>
    <t>Informe de Auditoria Interna
GC-FOR-017</t>
  </si>
  <si>
    <t>Todo el personal</t>
  </si>
  <si>
    <t>Divulgación de experiencias exitosas</t>
  </si>
  <si>
    <t>Capacitación continua del personal</t>
  </si>
  <si>
    <t>CALIFICACION TOTAL</t>
  </si>
  <si>
    <t>141.La gestión de las oportunidades de mejora consideradas en el proceso organizacional de
mejoramiento continuo, que apliquen al grupo de estándares, se desarrolla teniendo en cuenta:</t>
  </si>
  <si>
    <t>140.La institución debe garantizar que el uso de equipos y dispositivos médicos de última tecnología en odontología, laboratorio, imágenes diagnósticas, banco de sangre, habilitación, rehabilitación ha sido incorporado en las guías y/o protocolos de manejo clínico.</t>
  </si>
  <si>
    <t>139.La gerencia de la red cuenta con mecanismos de planeación, operativización y evaluación de programas que identifiquen el mejor balance de costos y beneficios en el uso de la tecnología entre los diferentes prestadores que hacen parte de la red, de acuerdo con el grado de complejidad de los prestadores.</t>
  </si>
  <si>
    <t>138.En las instituciones con sedes integradas en red, la gerencia de la red debe propender por la unificación de las tecnologías de soporte clínico (ej. laboratorio) y de soporte administrativo (ej.sistemas de facturación) y evitar la duplicación de información o el gasto innecesario de recursos.
La gerencia de la red cuenta con mecanismos de planeación, operativización y evaluación de programas que identifiquen el mejor balance de costos y beneficios en el uso de la tecnología entre los diferentes prestadores que hacen parte de la red, de acuerdo con el grado de complejidad de los prestadores.</t>
  </si>
  <si>
    <t xml:space="preserve">137.La organización cuenta con una política definida, implementada y evaluada para la renovación de
tecnología en la que se incluye:
</t>
  </si>
  <si>
    <t>136.La organización garantiza que el proceso de mantenimiento (interno o delegado a un tercero) está
planeado, implementado y evaluado:</t>
  </si>
  <si>
    <t>135.La organización cuenta con una política definida, implementada y evaluada para la puesta en funcionamiento, monitorización y control de la tecnología.</t>
  </si>
  <si>
    <t>134.La organización cuenta con un proceso diseñado, implementado y evaluado para garantizar la seguridad del uso de la tecnología. Incluye:</t>
  </si>
  <si>
    <t>133.La organización cuenta con una política organizacional definida, implementada y evaluada para adquisición, incorporación, monitorización, control y reposición de la tecnología. Incluye:</t>
  </si>
  <si>
    <t>132.La organización cuenta con un proceso para la planeación, la gestión y la evaluación de la tecnología.</t>
  </si>
  <si>
    <t>ESTANDARES DE GESTION DE LA TECNOLOGIA (GT)</t>
  </si>
  <si>
    <t>131.La gestión de las oportunidades de mejora consideradas en el proceso organizacional de
mejoramiento continuo, que apliquen al grupo de estándares, se desarrolla teniendo en cuenta:</t>
  </si>
  <si>
    <t>130.En las construcciones nuevas y en las remodelaciones se tienen en cuenta los avances en diseño, las tecnologías actuales, las condiciones de seguridad, el respeto del ambiente y las normas vigentes.</t>
  </si>
  <si>
    <t>129.La organización promueve, implementa y evalúa acciones para que el ambiente físico garantice condiciones de privacidad, respeto y comodidad para una atención humanizada, considerando a usuarios y colaboradores. Incluye:</t>
  </si>
  <si>
    <t>128.La organización promueve una política de no fumador y tiene prohibido el consumo de cigarrillo en as instalaciones físicas de la organización.</t>
  </si>
  <si>
    <t>127.La organización minimiza el riesgo de pérdida de usuarios durante su proceso de atención a través
de su infraestructura y sus procedimientos organizacionales. En el caso de pérdida de un paciente,
existe un proceso diseñado, implementado y evaluado para el manejo de esta situación. El proceso
incluye:</t>
  </si>
  <si>
    <t>126. Existen procesos diseñados, implementados y evaluados para evacuación y reubicación de usuarios</t>
  </si>
  <si>
    <t>125.La organización cuenta con procesos de preparación, evaluación y mejoramiento de la capacidad de
respuesta ante emergencias y desastres internos y externo</t>
  </si>
  <si>
    <t>124.La organización garantiza el diseño, la implementación y la evaluación de procesos para el manejo seguro de desechos. Los procesos consideran:</t>
  </si>
  <si>
    <t>123. La organización garantiza procesos para identificar, evaluar y mejorar la gestión ambiental. Incluye:</t>
  </si>
  <si>
    <t>122.La organización garantiza el manejo seguro del ambiente físico.</t>
  </si>
  <si>
    <t>121.La organización garantiza procesos consistentes con el direccionamiento estratégico, para identificar
y responder a las necesidades relacionadas con el ambiente físico, generadas por los procesos de
atención y por los clientes externos e internos de la institución, y para evaluar la efectividad de la
respuesta. Lo anterior incluye:</t>
  </si>
  <si>
    <t>ESTANDARES DE AMBIENTE FISICO (AF)</t>
  </si>
  <si>
    <t>Comparación</t>
  </si>
  <si>
    <t>Tendencia</t>
  </si>
  <si>
    <t>Avance de la medición</t>
  </si>
  <si>
    <t>Consistencia</t>
  </si>
  <si>
    <t>Pertinencia</t>
  </si>
  <si>
    <t>Despliegue al cliente interno y/o externo</t>
  </si>
  <si>
    <t>Despliegue en la institución</t>
  </si>
  <si>
    <t>Ciclo de Evaluación y mejoramiento del enfoque</t>
  </si>
  <si>
    <t>Proactividad</t>
  </si>
  <si>
    <t>Sistematicidad y Amplitud</t>
  </si>
  <si>
    <t>OPORTUNIDADES DE MEJORA</t>
  </si>
  <si>
    <t>EVIDENCIAS DE LAS FORTALEZAS</t>
  </si>
  <si>
    <t>FORTALEZAS</t>
  </si>
  <si>
    <t>TOTAL</t>
  </si>
  <si>
    <t>RESULTADOS</t>
  </si>
  <si>
    <t>IMPLEMENTACIÓN</t>
  </si>
  <si>
    <t>ENFOQUE</t>
  </si>
  <si>
    <t>TOTAL ESTANDAR</t>
  </si>
  <si>
    <t>EVALUACION CUANTITATIVA</t>
  </si>
  <si>
    <t xml:space="preserve">    EVALUACION CUALITATIVA</t>
  </si>
  <si>
    <t xml:space="preserve">ESTANDARES DE PROCESO DE ATENCION AL CLIENTE ASISTENCIAL </t>
  </si>
  <si>
    <t xml:space="preserve">Estandar 1. (AsDP1). La organización cuenta con una declaracion de los derechos y deberes de los pacientes incorporada en el plan de direccionamiento estrategico de la organización, que aplica al proceso de atencion al cliente. El personal ha sido entrenado en el contenido de dicha declaracion y cuenta con herramientas para evaluar que estos comprenden y siguen sus directrices. los pacientes que van a ser atendidos conocen y comprenden el contenido de la declaracion de sus derechos y deberes.  </t>
  </si>
  <si>
    <t xml:space="preserve">Estandar 2. (AsDP2) La institucion que realiza proyectos de investigacion con sus usuarios garantiza:    1. El respeto al derecho del usuario de participar o reusarse a hacerlo.               2. La informacion relacionada con el proyecto, su objetivo, benefisios y riesgos.            3. Un comite que analice y avale los proyectos de investigacion en los que participa la institucion.              4.el analisis de los eventos adversos derivados de los proyectos de investigacion.     5.las competencias tecnicas del personal que hace parte del equipo de investigacion.             6. Los principios eticos y párametros internacionales y naciolnales para la participacion de usuarios o personal en investigaciones clinica. </t>
  </si>
  <si>
    <t>Estandar 3. (AsDP3) La organización cuenta con u codigo de etica y un codigo de buen gobierno articulados con el direcionamiento estrategico. Se evalua su cumplimiento y se actualiza cuando es necesario.</t>
  </si>
  <si>
    <t xml:space="preserve">Estanadar 4. (AsDP4) La organización asegura que para todos los usuarios que atiende, independiemntemente de la modalidad de venta o contratacion de los servicios, se cumple de igual manera los estandares de acreditacion que apliquen a los servicios prestados. </t>
  </si>
  <si>
    <t>Estandar 5. (AsSP1) La organización tiene formulada, implementada y evaluada la politica de seguridad de pacientes y garantiza su despliege en la orgamizacion mediante:                                  1. Una estructura funcional para la seguridad del paciente.                              2. la implementacion de estrategias para el fortalecimieno de la cultura justa de la seguridad que incentiva el reporte voluntario de eventos, la identificacion de riesgos asistenciales y la definicion de barreras de seguridad orientadas a su mitigacion.                                3. Monitorizacion de eventos adversos.                             4. Evidencias de tendencias hacia la mejora y el desempeño superior.                     5. Inclusion de estrategias de informacion sobre eventos adversos a los pacientes y a sus familiares.</t>
  </si>
  <si>
    <t>Estandar 6 (AsSP2) La politica de seguridad de pacientes se despliega en la generacion y la medicion de la cultura de seguridad (que incluye la medicion del clima de seguridad), la implementacion de un programa de seguridad (que defina las herramientas) y la conformacion del comite de seguridad el paciente.</t>
  </si>
  <si>
    <t xml:space="preserve">Estandar 7. (AsSP3) La organizacon implementa la totalidad de las recomendaciones que sean aplicables a la guia tecnica de buenas practicas en seguridad del paciente en la atencion en salud: procesos institucionales, seguros, practicas que mejoren la actuacion de los profesionales, e involucrar los pacientes y sus allegados en su seguridad. </t>
  </si>
  <si>
    <t>Estandar 8. (AsSP4) La organización tiene definido, implementado y en operación el plan de prevencion y control de infecciones.</t>
  </si>
  <si>
    <t xml:space="preserve">Estandar 9. (AsAC1) La organización garantiza el acceso de los usuarios, según diferentes particularidades y caracteristucas de los usuarios, se evalúan las barreras del acceso y desarrollan las aciones de mejoramiento.  </t>
  </si>
  <si>
    <t xml:space="preserve">Estandar 10. (AsAC2) en caso de organizaciones integradas en red, se identifica un rango de proveedores o puntos de atención en salud, y de rutas de acceso. Se evalúan las barreras del acceso y se desarrollan acciones de mejoramiento.  </t>
  </si>
  <si>
    <t>Estandar 11. (AsAC3) Esta estandarizado el ciclo de atencion al usuario desde que llega a la organización hasta su egreso, en sus diferentes momentos de contacto administrativo y asistencial; es conocido por todo el personal asistencial y administrativo de la organizacion, se verifica el conocimiento y se implementan acciones frente a las desviaciones.</t>
  </si>
  <si>
    <t xml:space="preserve">Estandar 12. (AsAC4) Cuando un usuario solicita citas, la organización garantiza su derecho a solicitar la atencion con el profesional de salud de su preferencia que se encuentre entre las opciones ofertadas por la institucion prestadora. </t>
  </si>
  <si>
    <t>Estandar 13. (AsAC5) la organización programa la atencion de acuerdo con los tiempos de los profesionalesy, para respetar el tiempo de los usuarios, realiza la programacion teniendo en cuenta el tiempo que se requiera para la realizacion de cada uno de los procesos de atencion; esto se hace teniendo en cuenta la capacidad instalada, el analisis de demanda por servicios y los procesos de atencion; esta programacion se evalua periodicamente para verificar su cumplimiento en el marco de los criterios de calidad. Se toman correctivos fente a las desviaciones encontradas.</t>
  </si>
  <si>
    <t>Estandar 14. (AsAC6) la organización definie los indicadores y estandares de oportunidad para los servicios ambulatorios, y de respuesta hospitalaria con los que cuenta y se encuentran dentro de o supera los umbrales definidos en el sistema de informacion par la calidad.</t>
  </si>
  <si>
    <t xml:space="preserve">Estandar 15 (AsAC7) la organización garantiza la informacion al usuario sobre los servicios que presta. En los casos en los cuales el servicio no esta previsto, la informacion debe ser explicita en relacion con la forma para acceder al mismo. </t>
  </si>
  <si>
    <t xml:space="preserve">Estandar 16. (AsAC8) Se tiene estandariazada la asgnacion de citas y autorizacion de las mismas a los usuarios que requieran  de sus servicios. </t>
  </si>
  <si>
    <t xml:space="preserve">Estandar 17. (AsREG1) Esta estandarizado el proceso de asignacion de citas, registro, adminsion y preparacion del usuario, mediante el que se orienta sobre que debe hacer durante la atencion. Se evalua su cumplimiento y se desarrollan acciones de mejora cuando es necesario. </t>
  </si>
  <si>
    <t>Estandar 19 (AsREG3) En los servicios asistenciales se cuenta con las guias y los protocolos, con criterios explicitos, en los que se establecen las necesidades de preparacion previa del paciente para la realizacion de cuanquier intervencion. Estas guias y protocolos cumplen con lo siguiente:                      1. se encuentran y usan en los respectivos sitios administrativos y asistenciales que lo requieran para la informcion oportuna de los usuarios.                    2. se revisan y ajustan periodicamente. cada actualizacion, es enviada al sitio o servicio que corresponda y se reliza el seguimiento a su adherencia.      3. se garantiza que se deja constancia (fisica o en el sistema de informacion) sobre las recomendaciones dabas al paciente para su preparacion.                                 4. se socializan y se generan acciones de mejora en el caso de no cumplimiento.</t>
  </si>
  <si>
    <t>Estandar 20 (AsEV1)  La orgamizacion tiene definido y estandarizado el proceso de identificacion de necesidades de salud de todos los pacientes atendidos y evalua su cumplimiento.</t>
  </si>
  <si>
    <t xml:space="preserve">Estandar 21 (AsEV2) La Organización de acuerdo con el tipo de servicios que presta, garantiza que el equipo de salud cuenta con programas de promocion y prevencion en los cuales se identifica y evalua sistematicamente las necesidades relacionadas con la prevencion de enfermedades y promocion de la salud y se da respuesta teniendo en cuenta la participacion de los usuarios </t>
  </si>
  <si>
    <t>Estandar 22 (AsEV3) La organización garantiza que esta en capacidad de identificar, desde el momento mismo del ingreso, si el paciente requiere tecnicas especiales de aislamiento de acuerdo con su patologia.</t>
  </si>
  <si>
    <t xml:space="preserve">Estandar 23 (AsPL1) si la orgnizacion tiene responsabilidades con grupos poblacionales especificos, tiene procesos de evaluacion y gerencia de riesgos enn salud de la poblacion bajo su responsabilidad y establece mecanismos para educar en auto cuidado y cooresponsabilidad. </t>
  </si>
  <si>
    <t>Estandar 25 (AsPL3) en las organizaciones que prestan servicios odontologicos se cuenta con mecanismos que permitan involucrar al ususario como corresponsable de su cuidado oral y que contribuya al éxito del tratamiento odontologico.</t>
  </si>
  <si>
    <t>Estandar 26 (AsPL4) en las organizzaciones que prestan servicios odontologicos se aseguran los mecanismos que permitan corroborar el historial medico del paciente y las atenciones y los medicamentos que esta recibiendo, para establecer de manera conjunta o concertada con el equipo de salud un pln de tratamiento seguro.</t>
  </si>
  <si>
    <t xml:space="preserve">Estandar 27 (AsPL5) el proceso de planeacion de la atencion y cuidado para cada paciente en imageneologia incluye implemenatción, prractica y seguimiento de los examenes y los procedimientos para la consecución de los resultados a los usurios y/o a los clinicos. </t>
  </si>
  <si>
    <t xml:space="preserve">estandar 28 (AsPL6) el proceso de planeacion de l atencion y cuidado para cada paciente en laboratorio clinico incluye implementacion, practica y seguimiento de los examenes y los procedimientos para la consecusión de los resultados a los usuarios y/o clinicos. </t>
  </si>
  <si>
    <t>Estandar 29 (AsPL7) la organización tiene estandarizados los puntos clave del cuidado y el tratamiento para procesos de atecion especificos, los cuales apoyan la oportunidad y la efectividad de las atenciones.</t>
  </si>
  <si>
    <t>estandar 30 (AsPL8) la organización despliega y evalua programas de promocion de la salud y prevencion de la enfermedad, acordes con los problemas mas significativos de salud publica de la poblacion que atiende. Los resultados del seguimiento evidencian impacto en la poblacion usuaria.</t>
  </si>
  <si>
    <t>Estandar 32 (AsPL10) la organización tiene claramente definido el proceso de consecusion y verificacion del entendimiento del consentiimiento informado. Al momento de solicitar el consentimiento, se le provee al paciente la informacion acerca de los riesgos y los beneficios de los procedimientos planeados y los riesgos del no tratamiento, de manera que puedan tomar decisiones informadas.</t>
  </si>
  <si>
    <t>Estandar 34 (AsPL12) la organización garantiza que el plan de tratamiento comtempla las necesidades de cuidados y asesoria farmacologica para cada paciente.</t>
  </si>
  <si>
    <t>Estandar 35 (AsPL13) La organización tiene definida una metodologia para la investigacion diagnostica que busque optimizar el tratamiento, lo anterior se acompaña de analisis y valoraciones diagnosticas que sirvan como lineas de base para observar la respuesta del paciente a los tratamientos preescritos, si su patologia o condicion clinica lo amerita.</t>
  </si>
  <si>
    <t>Estandar 36 (AsPL14) el laboratorio clinico, cuando la organización realice la toma de muestras para ser referidas a un laboratorio intrainstitucional o interinstitucional, debe contar con los procesos basados en las buenas practicas, que garanticen la sguridad, la conservacion, la calidad, la confiabilidad y confidencialidad de las mismas, de cuerdo con la condicion del usuario.</t>
  </si>
  <si>
    <t>estandar 37 (AsPL15) la orgnizacion garantiza que el laboratorio clinico, patologia e imagenologia se asignan y conocen los responsables de los procesos y se cuentan con protocolos que definen criterios explicitos para:                    1. competencias del personal responsable de la atencion y mecanismos para su evaluacion.                                      2. marcacion de elementos.                  3. informacion clinica minima que deben contener las solicitudes de examenes (Inclusive aquellos que son de urgencias o se hacen en horario nocturno) y los reportes.                                     4. registro de las ordenes que no cumplen con el criterio anterior, esta informacion es compartida y analizada con os profesionales que remiten o solicitan los examenes, incluye un sistema de asesoria para el correcto diligenciamiento de las ordenes.                                  5. verificacion de la identidad del usuario que se coteja frente a la orden medica y a la marcacion de los insumos utilizados en los procedimeintos.                          6. control de tiempo de traslado de muestras.                         7. medicion de la oportunidad de los reportes.                         8. aceptacion o rechazo de las muestras o imagenes. si se aceptan muestras comprometidas o imagenes dudosas. el reporte final debe indicar la naturaleza del problema y la precaucion al interpretar el resultado.         9. informacion al ususario para la retoma de muestra o imagen.                            10. esta informacion debe hacer parte del programa de seguridad del paciente             11. se toman correctivos frente a las desviaciones encontradas.</t>
  </si>
  <si>
    <t>Estandar 38 (AsPL16) la organizacion cuenta con mecanismos estandarizados de reporte y entrega de resultados de ayudas diagnosticas (labpratorio clinico, patologia, immagenes) que garanticen la confiabilidad y la confidencialidad en el manejo de la informacion.</t>
  </si>
  <si>
    <t>Estandar 39 (AsPL17) el laboratorio cuenta con un programa de control de calidad interno y externo reconocido y probado.</t>
  </si>
  <si>
    <t>Estandar 40 (AsPL18) la organización cuenta con procesos estadarizados que garantizan la prevencion y el control de las infecciones durante el proceso de atencion al usuario.</t>
  </si>
  <si>
    <t>Estandar 42 (AsEJ2) el ususario y su familia reciben la educacion e informacion pertinente durante la ejecucion del tratamiento, que incluye como mininmo:         1. el proceso natural de la enfermedad y el estado actal de la misma.                                 2. informacion necesaria y suficiente de resultados de los examenes o los procedimientos diagnosticos, garantizando el adecuado entendimiento por parte del ususario y/o su familia, especialmente cuando se trate de pacientes menores de edad, o con alguna discapacidad fisica y/o mental.                                       3. acompañamiento y asesoria especializada para la informacion de resultados en los casos de pacientes con enfermedades catastroficas, especialmente cancer, ETS, VIH o SIDA.                    4. participcion activa del usuario en promover su propia seguridad.                       5. la organizacion evalua el entendimiento por parte de los usuarios de toda la informacion y la educacion recibidas durane el procesos de atencion.                          6. se toman correctivos frente a las desviaciones encontradas.</t>
  </si>
  <si>
    <t>Estandar 45 (AsEJ5) la organización tiene procesos estandarizados para garantizar que durante la ejecucion del tratamiento el ususario tiene derecho, si asi lo solicita o requiere, a una segunda opinion calificada de su condicion medica. Este derecho debe ser informado a traves de cualquier mecanismo con que cuente la organizacion, incluido el mismo profesional tratante.</t>
  </si>
  <si>
    <t>Estandar 44 (AsEJ4) la orgnizacion tiene estandarizado un procesos especifico para la identificacion de victimas de maltrato infaltil, abuso sexual o violencia intrafamiliar. Define y adopta criterios para su abordaje y manejo inicial, notificacion a los entes y/o autoridades pertinentes, seguimiento y consejeria psicologica y espiritual (atendiendo sus creencia religiosas)</t>
  </si>
  <si>
    <t xml:space="preserve">Estandar 46 (AsEJ6) la organización cuenta con estrategias estandarizadas de adecucion en salud a los usuarios, las cuales responden a las necesiddes de la poblacion objeto. </t>
  </si>
  <si>
    <t>Estandar 47 (AsEVA1) la oganizacion garantiza que revisa el plan individual de atencion y sus resultados tomando como base la historia clinica y los registros asisteciales de forma sistematica y periodica, lo cual permite calificar la efectividdad, la seguridad, la oportunidad y la validez de la atencion a traves de la informacion consignada y ajustar y mejorar los procesos.</t>
  </si>
  <si>
    <t>Estandar 48 (AsEVA2) la organización tiene un proceso estandarizado que monitoriza sistematica y periodicamente los comentarios de los usuarios manifestados como sugerencias, solicitudes peronales, felicitaciones, quejas y reclamos de los usuarios y cuentan con un mecanismo para responder de forma oportuna y efectiva y retroalimentar al personal de la institucion sobre el comportamineto o tendencia del proceso y la inntervencion implementada para su mejoramiento.</t>
  </si>
  <si>
    <t>Estandar 50 (AsEVA4) la orgamizacion que presta servicios de odontologia garantariza que se desarrollen en forma sistematica y permanente mecanismos de evaluacion de la efectividad y la continuidad del proceso de atencion al paciente en su salud oral.</t>
  </si>
  <si>
    <t>Estandar 51 (AsSAL1) la organización cuenta con un proceso estandarizado para el egreso de los pacientes, que garantiza al usuario y su familia la adecuada finalizacion de la atencion y su posterior seguimiento.</t>
  </si>
  <si>
    <t>Estandar 52 (AsSAL2) la organización asegura un plan de coordinacion con otras organizaciones y comunidades relevantes en la prevencion de enfermedades y promocion, proteccion y mejoramiento de a salud de la poblacion a la que presta sus servicios.</t>
  </si>
  <si>
    <t xml:space="preserve">Estandar 53 (AsREF1) en caso de que sea necesario referir a los ususarios entre servicios o entre instituciones, se deberán garantizar los siguientes procesos:                                     1. la organización cuenta con guias y criterios explicitos de que tipo de casos se remiten, cuando se remiten, poruqe se remiten y donde se remiten, entre otros.                2. la organizacion garantiza que todas las remisiones cuantan con la informacion clinica relevante del paciente.         3. brinda informacion clara y completa al usuario y su familia sobre el proeso de remision y los procedimientos administrativos a seguir para obtener el servicio donde se refiere al usuario.                   4. la organizacion garantiza que los profesionales que remiten a sus usuarios cuenten con retroalimentacion del resultado de la atencion y que dicha informacion quede incorporada en los registros medicos del paciente.              5. se evalua la pertinencia clinica y la eficiencia de los tramites administrativos de las remisiones. se toman correctivos de las desviaciones encontradas. </t>
  </si>
  <si>
    <t xml:space="preserve">Estandar 54 (AsREF2) para remisiones a servicos especificos, según aplique, se tendran en cuenta los siguientes criterios adicionales:                         1. REMISION A LABORATORIO O IMÁGENES DIAGNOSTICAS.                  A. se cuenta con una serie de reglas que condicionan como y que informacion es necesaria para solicitar los examenes de diagnostico, asi como quien cuenta con privilegios para solicitar dichos examenes.                B. se instruye, si la condicion lo amerita, al paciente sobre la preparacion para la toma de los examenes. esta indicscion no sustituye la que debe brindarse por parte del proceso de asignacion de citas.                                    C. se informa al ususario la disponibilidad para la toma oportuna de examenes y procedimientos para solicitar la cita.                                 D. la organizacion debe definir previamente si los resultados se le enragan al usuario y/o profesional que solicito el examen directamente. E cualquiera de los dos casos se debe informar al interesado cuando se tendran los resultados de los examenes y cual es el mecanismo para su recoleccion o entrega.              E. una vez obtenidos los resultados de los examenes de debe garantizar que:             i. simepre debe quedar constancia de la historia clinica del paciente de los resultados y de las conductas seguidas por el profesional tratante                  ii. se provee informacion a los usuarios y familiares sobre los resultados de los examenes o procedimientos diagnosticos. se presta especial atencion sobre la informacion brindada a los familiares cuando se trate de pacientes menores de edad o discapacitados mentales.         F. la organizacion podra definir, teniendo en cuenta situaciones especificas, si la entrega y si la retroalimentacion sobre los resultados de los examenes amerita la presencia fisica del paciente en una cita de control.                                G. debera contarse con algun mecanismo posterior de seguimiento sobre el entendimiento de la informacon dada por el profesional al usuario.                H. la orgabnizcion cuenta con mecanismos de comunicacion con los prestadores de servicios de laboratorio o imagenes, cuando los resultados no estan acompañados de una lectura o estan en letra ilegible, sin firma o sello, sin codigo del responsable y sin fecha de resultados, igualmente, se debe garabtizar que netre los dos servicios exista un mecanismo de asesoria y consejeria en la interpretacion de los resultados.                           I. se aplican los mecanismos de alarmas para resultados criticos y se desarrollan medidas para la notificacion urgente y confidencial al profesional tratante, a la institucion y a los responsables de los programas especificos. </t>
  </si>
  <si>
    <t>Estandar 55 (AsREF3) en caso de que el profesional del laboratorio o sus directivas necesiten referir una muestra de un usuario entre la red de un laboratorio de diferente complejidad, de su misma red de servicios a otra organización diferente, se debrean garantizar los siguientes procesos:             1. la organizacion cuenta con protocolos y criterios explicitos para los casos que se remiten: motivos de referencia, fechas, lugares, informacion del usuario, cuando y donde se remiten, entre otros. estos protocolos estan respaldados por la existencia de documentacion necesaria que respalde este proceso.                              2. la organizacion garantiza que las remisiones a laboratorios de diferente complejidad cuentan con la informacion clinica relevante del poaciente.                      3. brinda informacion clara y completa al usuario o a su familia sobre los procedmientos administrativos a seguir para obtener el servicio al que se refieren las muestras.             4. existe un protocolo de mantenimineto y conservacion de las muestras previo al envio.          5. existe un proceso que garantiza la seguridad de las muestras que se han referido y que no se presente confunsion en cuanto al paciente e identidad.             6. existe un protocolo de recepcion demuestras transportadas y se llevan estadisticas de segundas muestras por problemas preanaliticos.</t>
  </si>
  <si>
    <t>Estandar 56 (AsREF4) en imanenologia se cuenta con un proceso o mecanismo, al egreso del proceso de atencion al usuario, para informar sobre los tramites que se deben realizar en caso de necesitar un proceso de remision o solicitud de cita con otro prestador. Este proceso podra estar en cabeza del prosfesional tratante o en otro personal de la organizacion que ha sido oficialente delegado para realizar esta labor. lo anterior no implica la existencia de un servicio o unidad funcional para realizar dicha labor.</t>
  </si>
  <si>
    <t xml:space="preserve">Estandar 57 (AsREF5) en los servicios de habilitacion y rehabilitacion se cuenta con nun mecanismo al egreso del proceso de atencion al usuario para informar al paciente sobre los tramites que se deben realizar en caso de necesitar remision o cita con otro prestador. </t>
  </si>
  <si>
    <t>Estandar 58. (AsREF6)la organización cuenta con estandares establecidos de tiempo para los procesos relacionados con el egreso del paciente, incluida la facturacion de los servicios. Se garantiza la monitorizacion periodica del cumplimiento de estos estandares y diseño, la aplicacion y la evaluacion de los mecanismos correctivos, caundo se observe un patron de comportamiento deficiente frente al estandar establecido.</t>
  </si>
  <si>
    <t xml:space="preserve">Estandar 59. (AsSIR1) existe una definicion explicita de las razones de conformacion de la red y el diseño de esta funcion de ofrecer facilidades de atencion al paciente y su familia. </t>
  </si>
  <si>
    <t xml:space="preserve">Estandar 60 (AsSIR2) si la red de prestacion cuenta con una diferenciacion explicita de sericios por cada prestador, esta informacion debeser clara para el ususario, asi como para el procesos de asigacion de citas </t>
  </si>
  <si>
    <t xml:space="preserve">Estandar 61 (AsSIR3) para el caso anterior, la gerencia de la red garantiza que cuenta con procesos diseñados e implementados para determinar los mecanismos de referencia y contrarferencia entre los diferentes ´prestadores, los cuales aseguran la coordinacion y la continuidad del proceso de atencion al usuario. </t>
  </si>
  <si>
    <t xml:space="preserve">Estandar 62 (AsSIR4) la red cuenta con un proceso centralizado de monitorizacion de la calidad de historias clnicas y de los resultados clinicos obtenidos, incluyendo el analisis de eventos adversos. Lo anterior no excluye la participacion de personal que labora en cada una de las organizaciones que hace parte de su red. se toman los correctivos frente a las desciaciones encontradas. </t>
  </si>
  <si>
    <t xml:space="preserve">Estandar 63 (AsSIR5) existe un procedimiento estrategico central para la red, unico, compartido, entre todos, el cual incluye la descripcion clara de cual es el papel de cada uno de los prestadores de la red en la consecusion de los logros comunes. Existen planes operativos de los procesos e incluyen la contribucion de las sedes al direccionamiento estrategico general. los planes operativos cuentan con metas e indicadores que permiten evaluar la gestion de cada sede. se toman correctivos frente a las desviasiones detectadas. </t>
  </si>
  <si>
    <t xml:space="preserve">Estandar 64 (AsSIR6) el direccionamiento estrategico, en sus objetivos y estrategias, establece como se genera la sinergia y la coordinacion en torno al paciente entre los diferentes prestadores. La gerencia de la red cuenta con un mecanismos para demostrar los resultados de dicha sinergia. el sistema de informacion debe proveer los datos para la evaluacion de estos mecanismos. </t>
  </si>
  <si>
    <t xml:space="preserve">Estandar 65 (AsSIR7) los sistemas de informacion de la red deben garantizar que se cuenta con una base de datos unificada de los registros y las atenciones de los pacientes, a la cual puede tener acceso cada uno de los diferentes prestadores en el sitio en donde se presta la atencion a los pacientes. </t>
  </si>
  <si>
    <t>Estandar 66 (AsSIR8) cuando se tengan varias sedes y el ususario pueda consultar en varias de ellas, debe existir un sistema para que la historia clinica comparta y se consolide luego de cada visita del paciente, sin importar si la informacion esta en medio magnetico o fisico (papel)</t>
  </si>
  <si>
    <t>Estandar 67 (AsSIR9) los registros que son usados en los procesos de atencion a los pacientes deben estar estandarizados, tanto en contenidos clnicos como administrativos. Los registros deben garantizar su completitud, independientemente de donde se reciba y atienda el paciente y debe facilitar la coordinacion y continuidad del cuidado de los mismos.</t>
  </si>
  <si>
    <t xml:space="preserve">Estandar 68 (AsSIR10) independientemente de la informacion que se genere y almacene en cada uno de los prestadores de la red, la gerencia de la red recolecta, procesa y analiza la informacion de sus prestadores a nivel central. Los analisis deben poderse desagregar desde el desempeño en conjunto de la red hasta el desempeño individual de cada prestador. </t>
  </si>
  <si>
    <t xml:space="preserve">Estandar 69 (AsSIR11) la gerencia de la red garantiza para aquellos casos en los que el pacinte es visto con un enfoque iintegral de atencion por varios prestadores de la red, en cada una de estas atenciones se evalue el estad de salud el mismo y esta informacion quede consignada en los registros clinicos. </t>
  </si>
  <si>
    <t>Estandar 70 (AsSIR12) la gerencia de la red garantiza que cada uno de los prestadores que la conforman recibe informacion detallada y oportuna acerca de servicios, programas, directrices, politicas, etc, que son emanadas desde esta gerencia.</t>
  </si>
  <si>
    <t>Estandar 71 (AsSIR13) la gerencia de la red debe articular las tecnologias de soporte clinico y de soporte administrativo y evitar la duplicacion de la informacion o el gasto innecesario de recursos.</t>
  </si>
  <si>
    <t xml:space="preserve">Estandar 72 (AsSIR14) la gerencia de la red garantiza que cada uno de los prestadores que la conforman presentan condiciones de ambiente fisico acordes con los desarrollos planificados, las politicas organizacionales y las exigencias de la acreditacion. </t>
  </si>
  <si>
    <t>Estandar 73 (AsSIR15) la gerencia de la red cuenta con mecanismos de planeacion y operativizacion de programas que identifiquen el mejor balance de costos y beneficios en el uso de la tecnoogia entre los diferentes prestadores que hacen parte de la red, de acorde al grado de complejidad de los prestadores.</t>
  </si>
  <si>
    <t xml:space="preserve">Estandar 74 (AsSIR16) existe un plan de mediano plazo para la presentacion de la acreditacion de todas las sedes integradas en red. En caso de presentacion gradual, debe precisarse el tiempo del proceso completo e incluir en primer termino la sede principal y la sede en la que se atiende el mayor numero de usuarios.  </t>
  </si>
  <si>
    <t>Estandar 75 (AsMCC1) la gestion de las oportunidades de mejora consideradas en el proceso organizacional de mejoramiento continuo, que apliquen al grupo de estandares, se desarrolla teniendo en cuenta:              1. el enfoque organizacional del mejoramiento continuo.   2. la oportunidad de oportunidades de mejora priorizadas y la remocion de barreras de mejoramiento por parte de los equipos de autoevaluacion, equipos de mejora y demas colabporadores de la organizacion.                       3. la articulacion de oportunidades de mejora que tengan relacion entre los diferentes procesos y grupos de estandares.                     4. el seguimiento a los resultados del mejoramiento, la verificacion del cierre de ciclo y el mantenimiento y aseguramiento de la calidad.    5. la comunicacion de los resultados.</t>
  </si>
  <si>
    <t>ESTANDARES DE DIRECCIONAMIENTO (DIR)</t>
  </si>
  <si>
    <t>Estandar 76 (DIR1). Existe un proceso periódico y sistemático para definir y replantear el direccionamiento estratégico de la organización.</t>
  </si>
  <si>
    <t>Estandar 77 (DIR2) La organización construye a partir del direccionamiento estratégico su plan estratégico. Su
formulación está estandarizada, al igual que su divulgación, seguimiento y evaluación.</t>
  </si>
  <si>
    <t>Estandar 78 (DIR3). La organización garantiza el despliegue y la comprensión del direccionamiento y el plan estratégico
a todos los niveles de la organización y partes interesadas.</t>
  </si>
  <si>
    <t>Estandar 79 (DIR4)La alta dirección promueve desarrolla y evalúa el resultado de acciones orientadas a la atención
centrada en el usuario y su familia, el mejoramiento continuo, la humanización de la atención,
el enfoque y la gestión del riesgo, la seguridad del paciente y los colaboradores, la gestión de la
tecnología en salud, la transformación cultural y la responsabilidad social.</t>
  </si>
  <si>
    <t>Estandar 80 (DIR5).La política de atención humanizada y el respeto hacia el paciente, su privacidad y dignidad es promovida, desplegada y evaluada por la alta dirección en todos los colaboradores de la organización, independientemente del tipo de vinculación. Se toman correctivos frente a las desviaciones encontradas.</t>
  </si>
  <si>
    <t>Estandar 81 (DIR6).La organización tiene diseñada, implementada y evaluada una política de prestación de servicios de
salud para promover, proteger y mejorar la salud de la población a la que sirve, sin discriminación.
La política es parte del direccionamiento estratégico y se articula con la política de calidad de la
institución.</t>
  </si>
  <si>
    <t>Estandar 82 (DIR7).Existe un proceso para establecer los parámetros a partir de los cuales el plan estratégico y los
planes operativos son ejecutados. El proceso garantiza la viabilidad financiera de la organización
a través de la confirmación de la disponibilidad de recursos para soportar los actuales y futuros
servicios y programas de la organización.</t>
  </si>
  <si>
    <t>Estandar 83 (DIR 8).Existe un proceso para evaluar integralmente la gestión clínica y el modelo de prestación de la organización, que, con base en procesos de evaluación de la calidad en la organización, le hace seguimiento a:</t>
  </si>
  <si>
    <t>Estandar 84 (DIR 9).La organización garantiza la orientación al personal, la cual está alineada con el direccionamiento estratégico de la organización.</t>
  </si>
  <si>
    <t>Estandar 85 (DIR 10).Existen procesos y procedimientos de asesoría y educación continuada a la junta directiva.</t>
  </si>
  <si>
    <t>Estandar 86 (DIR 11).En las instituciones con sedes integradas en red, existe un proceso de direccionamiento estratégico
central para la red, único, compartido entre todos, el cual incluye la descripción clara de cuál es el papel de cada uno de los prestadores de la red en la consecución de los logros comunes. Lo anterior no es óbice para que cada uno de los prestadores posea un plan estratégico de trabajo fundamentado en los objetivos y metas del direccionamiento estratégico de la red, mencionado
anteriormente.</t>
  </si>
  <si>
    <t>Estandar 88 (DIR 13). La gestión de las oportunidades de mejora consideradas en el proceso organizacional de mejoramiento continuo, que apliquen al grupo de estándares,</t>
  </si>
  <si>
    <t>Estándar 87. Código: (DIR 12)
Existe un proceso para establecer los parámetros de la relación docencia-servicio, alineados con el
direccionamiento estratégico de la organización. Esto incluye:</t>
  </si>
  <si>
    <t>ESTANDARES DE GERENCIA (GER)</t>
  </si>
  <si>
    <t>89.Los procesos de la organización identifican y responden a las necesidades y expectativas de sus
clientes y proveedores, internos y externos, de acuerdo con los objetivos de las unidades funcionales
y evalúa la efectividad de su respuesta a los procesos.</t>
  </si>
  <si>
    <t>90. La alta dirección promueve, despliega y evalúa que, durante el proceso de atención, los colaboradores
de la organización desarrollan en el usuario y familia competencias sobre el autocuidado de su salud
mediante el entrenamiento en actividades de promoción de la salud y prevención de la enfermedad.</t>
  </si>
  <si>
    <t>91.Existen políticas organizacionales para definir tipo, suficiencia, cobertura, complejidad y Amplitud
de los servicios que se han de proveer.</t>
  </si>
  <si>
    <t>92.La alta gerencia tiene definido e implementado un sistema de gestión del riesgo articulado con el
direccionamiento estratégico.</t>
  </si>
  <si>
    <t>93.La alta gerencia promueve la comparación sistemática con referentes internos, nacionales e
internacionales e incluye:</t>
  </si>
  <si>
    <t>94.Existe un proceso por parte de la alta gerencia que garantice una serie de recursos para apoyar todas
las labores de monitorización y mejoramiento de la calidad. El soporte es demostrado a través de:
• Promover la interacción de la alta gerencia con grupos de trabajo en las unidades.
• Un sistema de entrenamiento, acompañamiento y retroalimentación.
• Apoyo al desarrollo de: Seguridad del paciente, humanización, gestión del riesgo y gestión de la tecnología.
• Identificación y remoción de barreras para el mejoramiento.
• Reconocimiento a la labor de las unidades funcionales de la organización</t>
  </si>
  <si>
    <t>95.La organización garantiza un proceso estructurado, implementado y evaluado para el desarrollo y el
logro de las metas y los objetivos de los planes operativos:
• Son consistentes con los valores, misión y visión de la organización.
• Proveen orientación para el proceso de atención del cliente.
• Son consistentes con el proceso de atención del cliente y su familia.
• Cuentan con un sistema para su monitorización, su estandarización y método de seguimiento</t>
  </si>
  <si>
    <t>96.La gerencia de la organización garantiza una serie de procesos para que las unidades funcionales
trabajen en la consecución de la política y los objetivos organizacionales, fomentando en cada una
de ellas el desarrollo autónomo de su gestión, seguimiento y medición de los procesos. La gerencia
deberá garantizar el acompañamiento permanente, sostenimiento y seguimiento de dichos objetivos
centrados en el paciente.</t>
  </si>
  <si>
    <t>97.La organización garantiza la implementación de la política de humanización, el cumplimiento del
código de ética, el cumplimiento del código de buen gobierno y la aplicación de los deberes y los
derechos del cliente interno y del paciente y su familia.</t>
  </si>
  <si>
    <t>98.Existe un mecanismo implementado y evaluado en el ámbito organizacional para prevenir y
controlar el comportamiento agresivo y abusivo de los trabajadores y de los pacientes, sus familias
o sus responsables, dirigido hacia otros clientes, familias, visitantes y colaboradores. El proceso
contempla:</t>
  </si>
  <si>
    <t>99.Existe un proceso para la asignación y gestión de recursos financieros, físicos, tecnológicos y el
talento humano, de acuerdo con la planeación de la organización, de cada proceso y de cada unidad
funcional. Lo anterior se logra a través de:</t>
  </si>
  <si>
    <t>100. Existe un proceso implementado y evaluado para la protección y el control de los recursos, articulado
con la gestión del riesgo. Se logra mediante:</t>
  </si>
  <si>
    <t>101.Cuando la organización decida delegar a un tercero la prestación de algún servicio, debe garantizar
que:</t>
  </si>
  <si>
    <t>102.La organización planea, desarrolla y evalúa la relación docencia-servicio, prácticas formativas y la
investigación</t>
  </si>
  <si>
    <t>103.La gestión de las oportunidades de mejora consideradas en el proceso organizacional de
mejoramiento continuo, que apliquen al grupo de estándares, se desarrolla teniendo en cuenta:</t>
  </si>
  <si>
    <t>ESTANDARES DE TALENTO HUMANO (TH)</t>
  </si>
  <si>
    <t>104.Existen procesos para identificar y responder a las necesidades del talento humano de la organización
consistentes con los valores, la misión y la visión de la organización. Estos procesos incluyen la
información relacionada con:</t>
  </si>
  <si>
    <t>105.Existe un proceso para la planeación del talento humano. El proceso descrito considera aspectos
tales como:• Legislación.
• Cambios en el direccionamiento estratégico.
• Mejoramiento de Seguridad del paciente, humanización, gestión del riesgo y gestión de la tecnología. Cambios en la estructura
organizacional.
• Cambios en la planta física.</t>
  </si>
  <si>
    <t>106.La asignación del talento humano (número y el tipo de profesionales, auxiliares o tecnólogos
necesarios) responde a la planeación y a las fases del proceso de atención y tiene en cuenta:</t>
  </si>
  <si>
    <t>107. La institución tiene definido el programa de inducción de personal (nuevos colaboradores
contratados, trabajadores de empresas subcontratadas, personal en formación o entrenamiento) e incluye entre otros:</t>
  </si>
  <si>
    <t>108.Existe un proceso para garantizar que el talento humano de la institución, profesional y no
profesional, tenga la competencia para las actividades a desarrollar. Estas competencias también aplican para los servicios contratados con terceros y es responsabilidad de la organización contratante la verificación documentada de dichas competencias. Las competencias están definidas con base en las expectativas del puesto de trabajo e incluyen:</t>
  </si>
  <si>
    <t>109.Existe un mecanismo diseñado, implementado y monitoreado sistemáticamente para verificar
antecedentes, credenciales y se determinan las prerrogativas de los colaboradores de la organización,
el cual incluye:</t>
  </si>
  <si>
    <t>110. Existe un proceso diseñado, implementado y evaluado de educación, capacitación y entrenamiento permanente que promueve las competencias del personal de acuerdo con las necesidades
identificadas en la organización, que incluye:</t>
  </si>
  <si>
    <t>111.La organización garantiza la evaluación sistemática y periódica de la competencia y el desempeño del talento humano de la institución, profesional y no profesional, asistencial, administrativo, de docentes e investigadores, si aplica, y de terceros subcontratados, si aplica.</t>
  </si>
  <si>
    <t>112.La organización cuenta con estrategias que garantizan el cumplimiento de la responsabilidad encomendada a los colaboradores. Las estrategias se relacionan con:</t>
  </si>
  <si>
    <t>113.La organización promueve desarrolla y evalúa una estrategia de comunicación efectiva (oportuna,
precisa, completa y comprendida por parte de quien la recibe) entre las unidades funcionales, entre
sedes (si aplica) y entre servicios clínicos y no clínicos de todos los niveles. Los mecanismos son
incorporados en la política de talento humano.</t>
  </si>
  <si>
    <t>114.En la gestión del talento humano se analiza, promueve y gerencia la transformación cultural institucional.</t>
  </si>
  <si>
    <t>115.La organización promueve, desarrolla y evalúa estrategias para mantener y mejorar la calidad de vida de los colaboradores. Se incluye:</t>
  </si>
  <si>
    <t>116.La organización cuenta con un proceso sistemático para evaluar periódicamente la satisfacción de
los colaboradores y el clima organizacional. Esto considera si:</t>
  </si>
  <si>
    <t>117.Se cuenta con procesos estandarizados para planeación, formalización, implementación, seguimiento,
evaluación y análisis de costo-beneficio de las relaciones docencia-servicio e investigación y una prestación de servicios de atención en salud óptima.</t>
  </si>
  <si>
    <t>118.Se cuenta con procesos planeados, implementados y evaluados para la supervisión, asesoría,
prerrogativas, autorizaciones y acompañamiento al personal en prácticas formativas durante los
procesos de contacto directo con el paciente, si aplica.</t>
  </si>
  <si>
    <t>119.Se tiene establecido el número de personas en prácticas formativas por usuario, teniendo en cuenta
el respeto por los derechos del paciente, su privacidad, dignidad y seguridad.</t>
  </si>
  <si>
    <t>120.La organización garantiza procesos consistentes con el direccionamiento estratégico, para identificar
y responder a las necesidades relacionadas con el talento humano, generadas por los procesos de atención y por los clientes externos e internos de la institución, y para evaluar la efectividad de la respuesta. Lo anterior incluye:</t>
  </si>
  <si>
    <t>ESTANDARES DE GERENCIA DE LA INFORMACION (GI)</t>
  </si>
  <si>
    <t xml:space="preserve">Estandar 142 (GI1)Existen procesos para identificar, responder las necesidades y evaluar la efectividad de informacion de los usuarios y sus familias, los colaboradores, y todos los procesos de la institucion. </t>
  </si>
  <si>
    <t>Estandar 143 (GI2) existe un proceso para planificar la gestion de la informacion en la organización; este proceso documentado, implementado y evaluado en un plan de gerencia de la informacion.</t>
  </si>
  <si>
    <t xml:space="preserve">Estandar 144 (GI3) cuando el analisis periodico de la informacion detecta variaciones no esperadas o no deseables en el desempeño de los procesos, la organización realiza analisis de causas y genera acciones de mejoramiento continuo. </t>
  </si>
  <si>
    <t>Estandar 145 (GI4) La adopcion de las tecnologias de la informacionny comunicaciones tendra en cuenta:                                1. los costos asociados.       2. el entrenamiento al personal.                             3. los aspectos eticos.          4. la relacion que existe entre tecnologia y personal (numero de equios, cobertura, etc.).</t>
  </si>
  <si>
    <t xml:space="preserve">Estandar 146 (GI5) Existe mecanismos estandarizados, implementados y evaluados para garantizar la seguridad y confidencialidad de la informacion. </t>
  </si>
  <si>
    <t>Estandar 147 (GI6) existe un mecanismo, defnido, implementado, evaludado y formal para transmitir los datos y la informacion.</t>
  </si>
  <si>
    <t xml:space="preserve">Estandar 149 (GI8) Existe un mecanismo formal para consolidar e integrar informacion asistencial y administrativa. La informacion asistencial es aquella generada de los procesos de atencion a los pacientes y sus servicios. </t>
  </si>
  <si>
    <t xml:space="preserve">Estandar 150 (GI9) la gestion de la informacion relacionada con los registros clinicos, sea medio fisico o electronico, garantiza la calidad, la seguridad y la accesibilidad de los mismos. </t>
  </si>
  <si>
    <t xml:space="preserve">Estandar 151 (GI10) Existe un plan de contingencia diseñado, implementado y evaluado que garantice el normal funcionamiento de los sistemas de informacion de la organización, sean manuales, automatizados, o ambos. Cualquier disfuncion en el sistema, es recolectada , analizada y resuelta. lo anterior incluye mecanismos para prevenir eventos adversos relacionados con el manejo de los sistemas de informacion en especial alarmas en historias clinicas. </t>
  </si>
  <si>
    <t xml:space="preserve">Estandar 152 (GI11) le corresponde a la gerencia de la informacion incorporar los sistemas informaticos o computarizados los contenidos de los registros definidos por la organización en los procesos de atencion medica, asi como en la gestion de medicamentos. esto incluye mecanismos para garantizar que se previenen eventos adversos asociados al uso de siglas o por confunsion en las ordenes medicas. </t>
  </si>
  <si>
    <t xml:space="preserve">Estandar 153 (GI12) la toma de desiciones en todos los procesos de la organización se fundamenta en la informacion recolectada, analizada, validada y procesada a partir de la gerencia de la informacion. </t>
  </si>
  <si>
    <t xml:space="preserve">Estandar 154 (GI13) Existen procesos diseñados, implementados y evaluados de eduacion, y comunicación orientados a desplegar informacion a clientes internos y externos. </t>
  </si>
  <si>
    <t xml:space="preserve">Estandar 155 (GIMCC1) La gestion de las oportunidades de mejora consideradas en el proceso organizacional de mejoramiento continuo, que apliquen al grupo de estandares, se desarrollan teniendo en cuenta:              1.Enfoque organizacional del mejoramiento continuo.         2. la implementacion de oportunidades de mejora priorizadas y la remocion de barreras de mejoramiento, por parte de los equipos de autoevaluacion, los equipos de mejora y los demas colaboradores de la organizacion.                       3. la articulacion de oportunidades de mejora que tengan relacion entre los diferentes procesos y grupos de estandares.                     4. el seguimiento de los resultados del mejoramiento, la verificacion del cierre del ciclo, el mantenimiento y el aseguramiento de la calidad.      5. la comunicacion de los resultados. </t>
  </si>
  <si>
    <t>ESTANDARES DE MEJORAMIENTO DE LA CALIDAD (MCC)</t>
  </si>
  <si>
    <t xml:space="preserve">Estandar 156 (MCC1) Existe un proceso organizacional de planeacion del mejoramiento continuo de la calidad orientado hacia los resultados, el cual:                1. tiene un enfoque sistémico.                            2. esta documentado y se evidencia un plan de mejora institucional.                        3. incluye las oportunidades de mejora identificadas en la evaluacion del cumplimiento de los estandares de acreditacion.                          4. incluye las oportunidades de mejora, producto de la evaluacion de los resultados de la monitoria y el seguimiento de procesos e indicadores clinicos y administrativos, y las auditorias, articuladas con losplanes de mejoramiento exisentes.                              5. articula las oportunidades de mejora identificadas en el dia a dia de la organizacion con todos los procesos relaionados y con los planes de mejoramiento existentes.       6. acopla los diferentes sistemas de geston de la organizacion con el sistema unico de acreditacion.           7. incluye los resultados de los procesos de referencia internos y externos.               8. incluye las oportunidades de mejora identificadas en la relacion con terceros subcontratados.                      9. incluye la asignacion de los recursos humanos, los equipos primarios de mejora, los equipos de mejoramiento sistemico, los recursos fisicos y financieros y los elementos necesarios para su implementacion.              10. cuentan con responsables de mejoramiento continuo de los procesos organizacionales, quienes tienen las competencias necesarias para guiar el desarrollo de las  acciones de mejora.             11. debe hacer explicito el impacto de las acciones de mejora sobre el usuario y su familia.                                12. define los mecanismos de comunicacion del proceso y los resultados del mejoramiento                       13. determina los indicadores organizacionales que van a ser mejorados a partir de la implementacion de las oportunidades de mejora en los procesos organizacionales, considerando aspectos como seguridad, continuidad, coordinacion, competencia, efectividad, eficiencia, accesibilidad y oportunidad, entre otros.  </t>
  </si>
  <si>
    <t xml:space="preserve">Estandar 157 (MCC2) La organización implementa las oportunidades de mejoramiento continuo identificadas en el proceso de planeacion. </t>
  </si>
  <si>
    <t xml:space="preserve">Estandar 158 (MCC3) Existe un proceso de monitorizacion permanente de la calidad y el mejoramiento continuo de la organización. </t>
  </si>
  <si>
    <t xml:space="preserve">Estandar 159 (MCC4) los resultados de mejoramiento de la calidad son comunicados y se consideran:                          1. comunicación al aquipo de salud, a los proveedores, a las EPS y demas EAPB, al paciente y su familia, a la comunidad y a otras entidades, segun aplique.      2. informacion sobre las estrategias adoptadas para el logro de los resultados y sobre los resultados como tal.                                      3. los canales apropiados para la divulgacion, socializacion e internalizacion de los resultados a traves de la gestion del conocimiento.             4. estrategias para difundir y/o publicar, a traves de medios internos o externos, los resultados del mejoramiento. </t>
  </si>
  <si>
    <t xml:space="preserve">Estandar 160 (MCC5) los resultados del mejoramiento de la calidad se mantienen y son asegurados en el tiempo, en la transformacion cultural, teniendo en cuenta procesos que lleven al aprendizaje organizacional y la internalizacion de los conocimeintos, estrategias y buenas practicas desarolladas. </t>
  </si>
  <si>
    <t xml:space="preserve">Resolucion 5095 de 2018 manual de acreditacion </t>
  </si>
  <si>
    <t xml:space="preserve">VARIABLES </t>
  </si>
  <si>
    <t>ESCALA DE CALIFICACION</t>
  </si>
  <si>
    <t xml:space="preserve">ENFOQUE </t>
  </si>
  <si>
    <t>Sistematicidad y amplitud</t>
  </si>
  <si>
    <t>El enfoque es esporádico, no está presente en todas las áreas, no es sistemático y no se relaciona con el direccionamiento estratégico.</t>
  </si>
  <si>
    <t xml:space="preserve">Comienzo de un enfoque sistemático para los propósitos básicos del estandar y empieza a estar presente en algunas áreas.
El enfoque y los procesos a través de los cuales se
despliega estan documentados.
</t>
  </si>
  <si>
    <t>El enfoque es sistemático, alcanzable para lograr los propósitos del estandar que se desea evaluar en áreas clave.</t>
  </si>
  <si>
    <t>El enfoque es sistemático y tiene buen grado de integración</t>
  </si>
  <si>
    <t>El enfoque es explícito y se aplica de manera organizada en todas las áreas, responde a los disitintos criterios del estandar y esta relacionado con el direccionamiento estratégico</t>
  </si>
  <si>
    <t>Los enfoques son pricipalmente reactivos</t>
  </si>
  <si>
    <t>Etapas iniciales de transición de la reacción a la intervención de problemas</t>
  </si>
  <si>
    <t xml:space="preserve">Enfoque principalmente preventivo hacia el manejo y control de los procesos y problemas de los mismos proactivamente, aún cuando existen algunas áreas en donde se actua
reactivamente.
</t>
  </si>
  <si>
    <t>El enfoque es principalmente proactivo y preventivo.</t>
  </si>
  <si>
    <t>El enfoque es proactivo y preventivo en todas la áreas.</t>
  </si>
  <si>
    <t xml:space="preserve">Ciclo de mejoramiento y evaluacion </t>
  </si>
  <si>
    <t>La Información presentada es anecdótica y desarticulada, no hay evidencias (hechos y datos).</t>
  </si>
  <si>
    <t>La evidencia de un proceso de evaluación y mejoramiento del enfoque es limitada. Esbozo de algunos hechos y datos, desarticulados.</t>
  </si>
  <si>
    <t xml:space="preserve">El proceso de mejoramiento esta basado en hechos y datos (acciones especificas realizadas y registradas) sobre áreas clave que abarcan la mayoría de productos y
servicios
</t>
  </si>
  <si>
    <t>Existe un proceso de mejoramiento basado en hechos y datos como herramienta básica de dirección.</t>
  </si>
  <si>
    <t>Existen ciclos sistemáticos de evaluación, la información recogida es consistente y válida, oportuna y se emplea para la evaluación y definir acciones de mejoramiento.</t>
  </si>
  <si>
    <t xml:space="preserve">IMPLEMENTACION </t>
  </si>
  <si>
    <t>El enfoque se ha implementado en algunas áreas pero se refleja su debilidad.</t>
  </si>
  <si>
    <t>La implementación del enfoque se da en algunas áreas operativas principales y existen brechas muy significativas en procesos importantes.</t>
  </si>
  <si>
    <t>La implementación esta mas avanzada en áreas clave y no existen grandes brechas con respecto a otras áreas.</t>
  </si>
  <si>
    <t>Existe un enfoque bien desplegado en todas las áreas, con brechas no significativas en áreas de soporte.</t>
  </si>
  <si>
    <t xml:space="preserve">La implementación del enfoque se amplia continuamente para cubrir nuevas áreas en forma integral y responde al enfoque definido
en todas las áreas clave.
</t>
  </si>
  <si>
    <t>Despliegue al cliente interno y / o externo</t>
  </si>
  <si>
    <t>El enfoque no se despliega hacia los clientes.</t>
  </si>
  <si>
    <t>Hay evidencia de despliegue a unos pocos clientes pero este no es consistente.</t>
  </si>
  <si>
    <t xml:space="preserve">Hay evidencias de implantación parcial del enfoque tanto en clientes internos como externos
con un grado mínimo de consistencia.
</t>
  </si>
  <si>
    <t>El enfoque se desplega a la mayoría de los usuarios y es medianamente consistente.</t>
  </si>
  <si>
    <t>El enfoque se despliega a la totalidad de los usuarios y es totalmente consistente.</t>
  </si>
  <si>
    <t xml:space="preserve">RESULTADOS </t>
  </si>
  <si>
    <t xml:space="preserve">Pertinencia </t>
  </si>
  <si>
    <t>Los datos presentados no responden a los factores, productos o servicios clave del estandar.</t>
  </si>
  <si>
    <t>Los datos presentados son parciales y se refieren a unos pocos factores, productos o servicios clave solicitados en el estandar.</t>
  </si>
  <si>
    <t>Los datos presentados se refieren al desempeño de algunas áreas clave, factores y/o servicios solicitados.</t>
  </si>
  <si>
    <t xml:space="preserve">La mayoría de los resultados referidos se relacionan con el área, factores, productos y/o servicios solicitados en el estandar, alcanzando los objetivos y metas
propuestas.
</t>
  </si>
  <si>
    <t>Todos los resultados se relacionan con el área o punto del estandar por evaluar y alcanzan los objetivos y metas propuestas.</t>
  </si>
  <si>
    <t xml:space="preserve">Consistencia </t>
  </si>
  <si>
    <t xml:space="preserve">Sólo existen ejemplos anecdócticos de aspectos poco relevantes y no hay evidencia de que sean resultado de la implementacion
del enfoque.
</t>
  </si>
  <si>
    <t>Se comiezan a obtener resultados todavía incipientes de la aplicación del enfoque.</t>
  </si>
  <si>
    <t>Existe evidencia de que algunos logros son causados por el enfoque implementado y por las acciones de mejoramiento.</t>
  </si>
  <si>
    <t>La mayoría de los resultados responde a la implementación del enfoque y las acciones de mejoramiento.</t>
  </si>
  <si>
    <t>Todos los resultados son causados por la implementación de enfoques y por las acciones sistemáticas de mejoramiento.</t>
  </si>
  <si>
    <t xml:space="preserve">Avance en la medicion </t>
  </si>
  <si>
    <t>No existen indicadores que muestren tendencias en la calidad y el desempeño de los procesos. La organización se encuentra en una etapa muy temprana de la medición.</t>
  </si>
  <si>
    <t>Existen algunos indicadores que muestran el desempeño de los procesos, la organización se encuentra en una etapa media del desarrollo de la medición.</t>
  </si>
  <si>
    <t xml:space="preserve">Existen Indicadores que monitorean los procesos y muestran ya tendencias positivas de mejoramiento en algunas areas clave, factores, productos y/o servicios solicitados en el estandar. Algunas áreas reportadas pueden estar en etapas recientes
de medición.
</t>
  </si>
  <si>
    <t xml:space="preserve">Existen procesos sistemáticos de medición
para la mayoría de las áreas y factores clave de éxito solicitados en el estandar
</t>
  </si>
  <si>
    <t>Los resultados son monitoreados directamente por los líderes de todos los niveles de la organización y la información se utiliza para la toma de desiciones y el mejoramiento de los procesos.</t>
  </si>
  <si>
    <t xml:space="preserve">Tendencia </t>
  </si>
  <si>
    <t xml:space="preserve">
El estado de la medición y por lo tanto de los resultados, no garantiza tendencias confiables.
</t>
  </si>
  <si>
    <t xml:space="preserve">Se muestran resultado muy recientes que aunque no permiten tener suficientes bases para establecer tendencias, el proceso es sistemático y se empiezan a tomar decisiones operativas con base en la información.
</t>
  </si>
  <si>
    <t>Se presentan tendencias de mejoramiento de algunos factores clave del estandar. Proceso sistemático y estructurado.</t>
  </si>
  <si>
    <t>La mayoría de los indicadores alcanza satisfactorios y muestra firmes tendencias de mejoramiento de las áreas clave, factores, productos y / o servicios, lo que se refleja en que van de nuevo a excelente.</t>
  </si>
  <si>
    <t xml:space="preserve">
Se observan tendencias positivas y sostenidas de mejoramiento de todos los datos a lo largo del tiempo.
</t>
  </si>
  <si>
    <t xml:space="preserve">Comparacion </t>
  </si>
  <si>
    <t xml:space="preserve">
No existen políticas ní prácticas de comparación de los procesos de la organización con los mejores.
</t>
  </si>
  <si>
    <t>Se encuentran algunas prácticas independientes de comparación, poco estructuradas y no sistemáticas.</t>
  </si>
  <si>
    <t>Existe una política de comparación con las mejores prácticas y se encuentra en etapa temprana de comparación de algunos procesos, productos criticos y servicios solicitados en el estandar.</t>
  </si>
  <si>
    <t>Se encuentra en etapa madura de comparación con las mejores prácticas a escala nacional de áreas, productos, factores y/ o servicios clave solicitados en el estandar.</t>
  </si>
  <si>
    <t xml:space="preserve">Los resultados son comparados con referentes nacionales e internacionales y se ubican e niveles cercanos a las tendencias de clase mundial.
Cuenta con un sistema de evaluación y mejora de los
sistemas de comparación.
</t>
  </si>
  <si>
    <t>SELECCIÓN DE OPORTUNIDADES DE MEJORA</t>
  </si>
  <si>
    <t>ESTANDARES PROCESO DE ATENCION AL CLIENTE ASISTENCIAL (As)</t>
  </si>
  <si>
    <t>ESTANDARES DE GERENCIA DEL TALENTO HUMANO (TH)</t>
  </si>
  <si>
    <t>ESTANDARES DE GERENCIA DEL AMBIENTE FISICO (AF)</t>
  </si>
  <si>
    <t>ESTANDARES DE GESTION DE TECNOLOGIA (GT)</t>
  </si>
  <si>
    <t xml:space="preserve">PRIORIZACION DE PRACTICAS </t>
  </si>
  <si>
    <t>PRIORIZACIÓN</t>
  </si>
  <si>
    <t>Riesgo</t>
  </si>
  <si>
    <t>Costo</t>
  </si>
  <si>
    <t>Volumen</t>
  </si>
  <si>
    <t>Total</t>
  </si>
  <si>
    <t>OBJETIVO DE LA PRACTICA PRIORIZADA</t>
  </si>
  <si>
    <t>INDICADOR</t>
  </si>
  <si>
    <t>CALIDAD ESPERADA</t>
  </si>
  <si>
    <t>NOMBRE DEL INDICADOR PROPUESTO</t>
  </si>
  <si>
    <t>CÓMO MEDIR 
(INDICADOR Y FUENTE)</t>
  </si>
  <si>
    <t>E</t>
  </si>
  <si>
    <t>P</t>
  </si>
  <si>
    <t>R</t>
  </si>
  <si>
    <t>PRACTICA PRIORIZADA:</t>
  </si>
  <si>
    <t>DEFINICIÓN DE LA CALIDAD ESPERADA DE LAS PRACTICAS DEFINIDAS COMO PRIORITARIAS</t>
  </si>
  <si>
    <t>MEDICION INICIAL DEL DESEMPEÑO DE LAS OPORTUNIDADES PRIORIZADAS</t>
  </si>
  <si>
    <t>AUDITORIA No</t>
  </si>
  <si>
    <t>PROCESO AUDITADO</t>
  </si>
  <si>
    <t>AUDITOR LIDER</t>
  </si>
  <si>
    <t>OBJETIVO</t>
  </si>
  <si>
    <t>FECHA PROGRAMADA</t>
  </si>
  <si>
    <t>RECURSOS</t>
  </si>
  <si>
    <t>FECHA EJECUTADA</t>
  </si>
  <si>
    <t>Proceso Preanalitico</t>
  </si>
  <si>
    <t>Proceso Analitico</t>
  </si>
  <si>
    <t>Proceso Posanalitico</t>
  </si>
  <si>
    <t>Proceso de Referencia y Contrareferencia</t>
  </si>
  <si>
    <t>Proceso de Direccionamiento Estrategico</t>
  </si>
  <si>
    <t>Proceso de Gestion de la Calidad</t>
  </si>
  <si>
    <t xml:space="preserve">Proceso de gestion de Ambiente Fisico </t>
  </si>
  <si>
    <t xml:space="preserve">Proceso de Gestion de Seguimiento a Equipos </t>
  </si>
  <si>
    <t xml:space="preserve">Proceso de Gestion de Seguridad y Salud en el trabajo </t>
  </si>
  <si>
    <t xml:space="preserve">Proceso de gestion de Talento Humano </t>
  </si>
  <si>
    <r>
      <t xml:space="preserve">Control Asistencia a Capaciones
</t>
    </r>
    <r>
      <rPr>
        <sz val="11"/>
        <rFont val="Tahoma"/>
        <family val="2"/>
      </rPr>
      <t>TH-FOR-021</t>
    </r>
  </si>
  <si>
    <r>
      <t xml:space="preserve">Control Asistencia a Capaciones
</t>
    </r>
    <r>
      <rPr>
        <b/>
        <sz val="11"/>
        <color rgb="FFFF0000"/>
        <rFont val="Tahoma"/>
        <family val="2"/>
      </rPr>
      <t xml:space="preserve">
</t>
    </r>
    <r>
      <rPr>
        <sz val="11"/>
        <rFont val="Tahoma"/>
        <family val="2"/>
      </rPr>
      <t>TH-FOR-021</t>
    </r>
  </si>
  <si>
    <t>Audiometria</t>
  </si>
  <si>
    <t>Consulta Medica Ocupacional</t>
  </si>
  <si>
    <t>Espirometria</t>
  </si>
  <si>
    <t xml:space="preserve">Optometria </t>
  </si>
  <si>
    <t xml:space="preserve">Psicologia </t>
  </si>
  <si>
    <t>Vacunacion</t>
  </si>
  <si>
    <t>ESTÁNDAR / CALIDAD ESPERADA</t>
  </si>
  <si>
    <t>OPORTUNIDAD DE MEJORA</t>
  </si>
  <si>
    <t>ACCIONES DE MEJORAMIENTO</t>
  </si>
  <si>
    <t>BARRERAS DE MEJORAMIENTO</t>
  </si>
  <si>
    <t>PROCESO RESPONSABLE DE LA ACCIÓN DE MEJORAMIENTO</t>
  </si>
  <si>
    <t>PERSONA RESPONSABLE DE LA EJECUCIÓN DE LA ACCIÓN</t>
  </si>
  <si>
    <t>ABRIL</t>
  </si>
  <si>
    <t>MAYO</t>
  </si>
  <si>
    <t>JUNIO</t>
  </si>
  <si>
    <t>JULIO</t>
  </si>
  <si>
    <t>AGOSTO</t>
  </si>
  <si>
    <t>SEPTIEMBRE</t>
  </si>
  <si>
    <t>OCTUBRE</t>
  </si>
  <si>
    <t>NOVIEMBRE</t>
  </si>
  <si>
    <t>DICIEMBRE</t>
  </si>
  <si>
    <t xml:space="preserve">SEGUIMIENTO </t>
  </si>
  <si>
    <t>C</t>
  </si>
  <si>
    <t>V</t>
  </si>
  <si>
    <t>T</t>
  </si>
  <si>
    <t>Sem 1</t>
  </si>
  <si>
    <t>Sem 2</t>
  </si>
  <si>
    <t>Sem 3</t>
  </si>
  <si>
    <t>Sem 4</t>
  </si>
  <si>
    <t>FECHA</t>
  </si>
  <si>
    <t>EVIDENCIA DE SEGUIMIENTO</t>
  </si>
  <si>
    <t>Responsable</t>
  </si>
  <si>
    <t>Estado</t>
  </si>
  <si>
    <t>TOTAL DE ACCIONES DE MEJORAMIENTO</t>
  </si>
  <si>
    <t>CRITERIO</t>
  </si>
  <si>
    <t xml:space="preserve">RECURSOS HUMANOS, LISTAS DE CHEQUEO INSTITUCIONAL, RECURSOS TECNOLOGICOS </t>
  </si>
  <si>
    <t xml:space="preserve">ERCILIA DIAZ OBREGON </t>
  </si>
  <si>
    <t>EFRAIN NEGRETE RODRIGUEZ</t>
  </si>
  <si>
    <t xml:space="preserve">LINA AGUAS DE LA PUENTE </t>
  </si>
  <si>
    <t xml:space="preserve">LINA AGUA DE LA PUENTE </t>
  </si>
  <si>
    <t>UNION MEDICA DEL RIO IPS S.A.S.</t>
  </si>
  <si>
    <t>Evaluar el funcionamiento y mantenimiento   del sistema de gestión de calidad frente a los requisitos establecidos en la norma NTC-ISO 9001:2015 y los procedimientos internos establecidos por la organización. 
• Evaluar la capacidad del sistema de gestión para asegurar el cumplimiento de los requisitos legales y reglamentarios aplicables al alcance del sistema de gestión.
Identificar oportunidades de mejora en el sistema de gestión a través de los requisitos propios del sistema de gestión de calidad y la norma NTC-ISO 9001:2015</t>
  </si>
  <si>
    <t>NA</t>
  </si>
  <si>
    <t>Desde la proclamación de los deberes y derechos de los usuarios en el código de Etica y buen Gobierno en el articulo 41 se define que sin importar raza sexo, edad, idioma, opinion pública y origen social todos los usuarios gozaran de los mismos derechos y deberes.</t>
  </si>
  <si>
    <t xml:space="preserve">Procedimiento operativo pre analitico  PS-PREA- PRO-001. 
Procedimiento operativo pos analítico PS-POSA-PRO-001. </t>
  </si>
  <si>
    <t>La organización tiene definido un instructivo para la identificación  de víctimas de maltrato infantil, abuso sexual o violencia intrafamiliar donde se especifica las actividades en que caso se pueden identificar victimas y que acciones se debe tomar por parte del laboratorio. anualmente es revisado y actualizado en caso de requerirse.</t>
  </si>
  <si>
    <t>PS-POSA-INS-001.V2. instructivo para la identificación  de víctimas de maltrato infantil, abuso sexual o violencia intrafamiliar.</t>
  </si>
  <si>
    <t>PS-POSA-PRO-001 Procedimeinto operativo pos-analítico.</t>
  </si>
  <si>
    <t>La organización cuenta con un procedimiento de refencia y contrareferencia en donde se establecen las actividades para la remisión de muestras al laboratorio de red de apoyo, en cuanto a la seguridad del transporte de las muestras  el laboratorio cuenta con un instructivo de enbalaje y transporte  de muestras con el formato de envio   de muestras enviadas se relacionan el numero de muestras, el tipo de muestras,  la temperatura y fecha de envió de las muestras así como la fecha en la que son recepcionadas. Se controla envío de muestras a través del indicador de porcentaje de exámenes remitidos</t>
  </si>
  <si>
    <t>La organización cuenta con un  código de etica y buen gobierno el cual es divulgado y socializado desde que ingresa un colaborador interno nuevo  y se realiza a los antiguo anualmente, a través de la inducción y reinducción, este manual incluye los deberes y derecho de los clientes internos y externos, el cual estos incluyen el respeto, dignidad, privacidad, comunicación y seguridad. 
Ademas son divulgados al los cliente externo a través de la encuesta pre-test.
Tambièn se cuenta con una politica de humanizaciòn el cua es evaluada atravès de rondas de seguridad.</t>
  </si>
  <si>
    <t>Exite un plan opertaivo anual donde se establecen los recursos para el funcionamiento de todos los procesos de la organización y los cuales son gestionados por el comité administrativo y financiero.existe dos indicadores de la gestión financiera y contable.se cuenta con un modulo de inventario y almacen, la organización cuenta con código de etica y valores, donde está establecido el compromiso con el cuidado del   medio ambiente y uso de los recurso.
La organización cuenta con un programa de auditorías para el seguimiento y mejora continua del sistema de gestión de calidad.</t>
  </si>
  <si>
    <t xml:space="preserve">la organización cuenta  con los manuales de bioseguridad, manual de gestión de residuos biologicos,
e instructivos y un cronograma de capacitaciones general de todos los temas icluyendo los del proceso de ambiente fisico, para los colaboradores.los cuales son socializados con los colaboradores antiguos y nuevos,
a través de los indicadores de incidentes, y el de eventos adverso, ademas se cuenta con instructivos  de limpeiza y aseo, uso de extintores en  lareas del laboratorio, los cuales son socializados a los colaboradores y persona encargadas de estas fucniones, los cuales son rebizados anualmente y actualizados, politica de uso y reuso, contamos con un area social y una nevera para el manejo de los alimentos de uso esclisivo para los colaboradores, los implementos de protección y seguridad de la institució por ejemplo( uso de extintores, alarmas) .
 </t>
  </si>
  <si>
    <t xml:space="preserve">La organización cuenta con un laboratorio de red de apoyo el cual su técnología es muy avanzada con el cual compartimos algunos equipos y la implementación de técnicas iguales a la nuestra,  pensando en la calidad de los resultados y en el binestar de los usuarios se replantea con ellos anualmente los precios de las pruebas más remitidas con el fín de seguir trabajando con ellos y seguir brindando el mejor servicio.  </t>
  </si>
  <si>
    <t>Procedimiento operativo pre analitico  PS-PREA- PRO. 001</t>
  </si>
  <si>
    <t xml:space="preserve">CONFORMACION DE COMITÉ PAMEC </t>
  </si>
  <si>
    <t xml:space="preserve">COMITÉ DE CALIDAD Y SEGURDAD </t>
  </si>
  <si>
    <t xml:space="preserve">intalaciones de la institucion </t>
  </si>
  <si>
    <t>instalaciones de la institucion</t>
  </si>
  <si>
    <t xml:space="preserve">Instalaciones de la institucion </t>
  </si>
  <si>
    <t xml:space="preserve">Promover la mejora continua </t>
  </si>
  <si>
    <t>Realizar la conformacion del equipo PAMEC, definir los estandares de mejormiento a aplicar mediante un acto administrativo, documentar el manual pamec vigencia 2025, resolucion de adopcion de documento pamec 2025</t>
  </si>
  <si>
    <t>Humanos, comité de calidad y seguridad</t>
  </si>
  <si>
    <t xml:space="preserve">Asesor externo de calidad </t>
  </si>
  <si>
    <t>Acta de comité
resolucion de adopcion
acto administrativo
manual PAMEC vigencia 2025</t>
  </si>
  <si>
    <t xml:space="preserve">Identificar los aspectos que tienen determinante importancia en la organización y son susceptibles para el mejoramiento frente  Res. 5095 VERS 3,1 </t>
  </si>
  <si>
    <t>EQUIPO PAMEC</t>
  </si>
  <si>
    <t>Asesor externo de calidad</t>
  </si>
  <si>
    <t>Asesor externo de calidad
Dueños de proceso</t>
  </si>
  <si>
    <t>Asesor externo de calidad 
Auditores Internos</t>
  </si>
  <si>
    <t>Asesor externo de calidad 
Dueños de proceso</t>
  </si>
  <si>
    <t>Asesor externo de calidad
Todos los colaboradores</t>
  </si>
  <si>
    <t>Solicitud y seguimiento de accion de mejora y gestion del riesgo 
GC-FOR-005
Solicitud y seguimiento de accion correctiva
GC-FOR-006</t>
  </si>
  <si>
    <t>ISO 9001:2015
• Reglamento de la Certificación ICONTEC de Sistemas de Gestión. ES-R-SG-001 V09.
Resolución 11 de 2017
Resouciòn 3100 de 2019                 Resolucion 5095 de 2018</t>
  </si>
  <si>
    <t>Se cuenta con el PROCEDIMIENTO OPERATIVO de Preanalitico (PS-PREA-PRO-001) en  donde estan establecidos las actividades desde la llegada del paciente hasta  su egreso, adicionalmente está docuementado el procedimiento pos-analítico donde se describen las actividades para la entrega de los resultados (PS-POSA-PRO-001)</t>
  </si>
  <si>
    <t xml:space="preserve">La organización cuenta con un procedimiento operativo pre analitico donde esta definido el proceso de atención y admisión , además cuenta con un formato dee recomendaciones para toma de muestra en caso de toma de muestras de laboratorio. </t>
  </si>
  <si>
    <t>Realizar de manera individual la procedimiento de asignación de cita, admisión de los pacientes</t>
  </si>
  <si>
    <t xml:space="preserve">Estanadar 18. (AsREG2) Se tiene estandarizada la informacion a entregar en el momento de ingreso al servicio del usuario y su familia </t>
  </si>
  <si>
    <t>Estandar 24 (AsPL2) existe un procesos de planeacion de la atencion, el cuidado y el tratamiento para cada paciente, el cual incluye implementacion, desarrollo y seguimiento del plan de tratamiento de acuerdo con el tipo de servicio que presta, en cuaalquier tipo de organizacion.</t>
  </si>
  <si>
    <t>Estandar 31 (AsPL9) la organizcion garantiza que el paciente y su familia son informados acerca de las condiciones relacionadas con su enfermedad o estado de salud y es entrenado para desarrollar competencias en el auto cuidado de su salud en el prooceso de atencion.</t>
  </si>
  <si>
    <t xml:space="preserve">Estandar 33 (AsPL11) En  el proceso de planeacion de la atencion, la organizacion debe tener una politica de atencion humanizada como elemento fundamental de respeto hacia el usuario, su privacidad y dignidad. </t>
  </si>
  <si>
    <t xml:space="preserve">Implementar   tres indicadores de competencia técnica en analitico: CV%, Sesgor Relativo, 
Indice de error tota Seguimiento y adherencia al proceso </t>
  </si>
  <si>
    <t xml:space="preserve">La organización cuenta con controles de calidad interno dependientes e independientes como Randox áreas de química clínica y amp hematrol para el área de hematología. los cuales el bacteriologo responsable  del  área diaramiente realiza el análisis de los resultados del desempeño de lo controles y en caso de ser necesario se toman las acciones requeridos, para el control interno se lleva el indicador de CV%. 
La organización cuenta con controles de calidad externos de casa comercial reconocida PEEC para química clínica  y hematología del cual se obtiene el indicador de Sesgo relativo. 
 </t>
  </si>
  <si>
    <t xml:space="preserve">Realizar el curso de violencia sexual para los colaboradores que esten pendientes por hacer .
Seguimiento y adherencia al proceso </t>
  </si>
  <si>
    <t>Estandar 49 (AsEVA3) la organización cuenta con una defnicion interna de lo que constituye ser un colsultador cronico de un determinado servicio y tiene procesos establecidos para cuantificar y generar acciones encaminadas a evaluar y controlar la situacion.</t>
  </si>
  <si>
    <t>La organización estableció que una vez finalizada la prestación del servicio el responsable de  la toma de muestra debe informar al usuario la fecha de entrega y los requisitos para reclamar el resultado y cada profesional de los otros servicios tambien deben informarles a los usuarios  la fecha de entrega y los requisitos.</t>
  </si>
  <si>
    <t xml:space="preserve">Creau un formato de solicitud de nueva muestra de parte del laboratorio de red de apoyo.
Seguimiento y adherencia al proceso </t>
  </si>
  <si>
    <t>La organización cuanta con la alta gerencia y un grupo de apoyo a cargo  de La coordinadora administrativa que a suvez es la lider de SGSST Y  asesor externo de calidad, líder del SGC las cuales realiza la revisión por la dirección anualmente y cuentan con una plataforma estratégica, programa de seguridad del paciente , un enfoque de riesgo, normograma, unos procesos operativos estandarizados. humanización del servicio mediante  el  manual de código de etica y buen gobierno, se cuenta con una matriz de planificación de objetivos de calidad,  gestión de la ténología, mediante el proceso de seguimiento a equipos, contamos con un cronograma de mantenimiento de los equipos,  un programa de técnovigilancia, reponsabilidad social con la comunidad, medio ambiente, mediante el procedimiento operativo  de ambiente físico, buen manejo de los desechos biologicos, contamos con una misión, visión, encontradas en el manual de calidad encuentas de satisfación de cliente interno,conoce las necesidades de los clientes externos  mediante las  encuestas de satisfacción usuario paciente s, usuario empresa, usuario médico, contribuye con el medio ambiente y otras organizaciones mediante la correcta segregación de desechos biologicos, se cuenta con un laboratorio de red de apoyo para las pruebas que no son procesadas por el laboratorio.</t>
  </si>
  <si>
    <t xml:space="preserve">Curso de humanización del servicio para los que todavia no lo han realizado Seguimiento y adherencia al proceso </t>
  </si>
  <si>
    <t>Existe un perfil de cargo donde especifica la educaciòn , formaciòn y requisitos requeridos  para el cargo, estos certificados son verificados mediante una lista deverificaciòn de documentos de cada colaborador nuevo a ingresar, tambien se le realiza una evaluaciòn de sus habilidades y evaluaciòn de desempeño , asignación de turno, encusta de riesgo , pausas activas, existe un procedimiento de inducción, reeinducción al personal nuevo y viejo ,   un procedimiento de entrenamiento y reentrenamiento, listado de personal vinculado y vacaciones colectivas procedimiento pre-analítico.</t>
  </si>
  <si>
    <t xml:space="preserve">Realizar auditoria al laboratorio de red de apoyo y a la empresa recolectora de bioresiduos </t>
  </si>
  <si>
    <t xml:space="preserve">Estandar 148 (GI7) Existen procesos para la gestión  y mineria de datos, que permitan obtener la informacion en forma oportuna, veraz clara y conciliada. </t>
  </si>
  <si>
    <t>crear formato en donde se documenten los deberes y derechos de los pacientes.</t>
  </si>
  <si>
    <t>derechos y deberes publicados en sala de espera y documentados en el manual de codigo de etica y buen gobierno.</t>
  </si>
  <si>
    <t xml:space="preserve">Realizar un proceso de admiasion y egereso de pacientes </t>
  </si>
  <si>
    <t xml:space="preserve">PS-ANA-PT-005 V2. CALIDAD QUÍMICA CLINICA
PS-ANA-PT-006 V2.CALIDAD HEMATOGIA
</t>
  </si>
  <si>
    <t>Estandar 41 (AsEJ1) existe un plan de cuidado y tratamiento que incorpore de manera integral el analisis de riesgo y las necesidades del paciente y su familia mediante la adecuada articulacion del equipo interdiciplinario requerido para tal fin.</t>
  </si>
  <si>
    <t>Estandar 43 (AsEJ3) el Cuidado y tratamiento son consistentes con los estandares de practica basados en la mejor evidencia disponible.</t>
  </si>
  <si>
    <t xml:space="preserve">Crear un procedimiento de egreso.
Seguimiento y adherencia al proceso </t>
  </si>
  <si>
    <t>PS-REF-PRO-001 V1.Procedimiento de Referencia y contra referencia
PS-REF-INS-001V1. Instructivo de embalaje de muestras.
PS-REF-FOR-001 Control de muetras enviadas
GC-IND-015,  porcentaje de exámenes remitidos.</t>
  </si>
  <si>
    <t xml:space="preserve">Realizar el procedimiento de contratación y gestión gerencial.
Seguimiento y adherencia al proceso </t>
  </si>
  <si>
    <t>Planeación estrategica y direccionamiento estratégico DE-PRO-001.
Revisión por la dirección DE-PRO-002.
Código de etica y buen gobierno DE-MAO-001.
Programa de seguridad del paciente GC-INS-004
Encuesta de gestión de riesgo GC-INS-023
Socialización de los deberes y derechos de los pacientes rurante la  encuesta pre-test PS-PREA-FOR 001.
matriz de planificación de objetivos de calidad  DE-FOR-013.
Procedimiento operativo de seguimiento a equipos SE-PRO-001.
Matriz de técnovigilancia SE-FOR-016
cronograma de mantenimiento de equipos SE-FOR-011.
procedimiento operativo de ambiente físico AF-PRO-001.
Manual de gestión de residuos PEGIRASA  AF-MAO-001.
Manual de calidad GC-MAN-002.
Encuentas de satisfacción usuario paciente GC- FOR- 024.
Encuesta de satisfacción usuario empresa GC-FOR-026
Encuesta cliente interno TH-FOR-022.
Contrato con Fleming  , el laboratorio de referrencia.</t>
  </si>
  <si>
    <t>La organización cuenta con unos perfiles de cargo, en el cual estan definidas las  funciones respectivas según el cargo, existen unos procedimientos operativos del direccionamiento estratégico donde se define las actividades a desarrollar en este procesos, además hay un comité administrativo y financiero el cual es conformado por la alta dirección y coordinadora administrativa , con la finalidad de tomar las mejores decisiones en favor de la organización,  también se realiza una revisión por la dirección acompáñada de un auditor externo en apoyo a todas las actividades  por la alta dirección, se cuenta con un cronograma de capacitaciones según las necesidades que se van presentando,</t>
  </si>
  <si>
    <t xml:space="preserve">Realizar procedimiento operativo de contratación y gestión comercial
Identificación de necesidades y planificación de capacitaciones . </t>
  </si>
  <si>
    <t xml:space="preserve">Perfil de cargos TH-FOR-001.
Procedimiento opertaivo de planeación estratégica, DE-PRO-001.
Procedimiento opertivo de revisión por la dirección DE-PRO0-002.
Comité  administrativo y financiero GC-FOR-005
Revisión por la dirección DE-PRO-002.
Cronograma de capacitaciones. TH-FOR-012.
</t>
  </si>
  <si>
    <t>Código de etica y buen gobierno" DE-MAO-001.
"Deberes y dercho de los usuarios"
formato de inducción y reeinducción TH-FOR-013
Encuenta pre- test  PS-PERA-FOR-001.
Instructivo de politica de humanizaciòn del servicio DE-INS-002</t>
  </si>
  <si>
    <t xml:space="preserve">Crear indicador de  Incremento en la facturación
indicador de indice de glosa
indicador de rentabilidad.
Seguimiento y adherencia al proceso </t>
  </si>
  <si>
    <t xml:space="preserve">Plan operativo anual DE-FOR-008
Comité administrativo y financiero GC- FOR-005
"Manual de código de etica y buen gobierno DE-MAO-001.
Programa  de auditoría GC-FOR-019
</t>
  </si>
  <si>
    <t xml:space="preserve">Crear un formato de listado de personal vinculado Seguimiento y adherencia al proceso </t>
  </si>
  <si>
    <t>Perfíl de cargos TH-FOR- 001.
 verificaión de documentos por cargo TH-FOR-024
Procedimiento de selecciòn , vinculaciòn y retiro del personal TH-PRO-001.
Procedimiento deevaluaciòn de desempeño y competencia tècnica TH-PRO-003
procedimiento de inducción y reeinducción.TH-PRO-002.
Encuesta de gestión de riesgo GC-INS-023.
Programa de seguridad del paciente GC-INS-004
socializaciòn y divulgaciòn de la informaciòn GC- FOR-001.</t>
  </si>
  <si>
    <t xml:space="preserve">Realizar un procedmiento tecnico de lavado de materiales Seguimiento y adherencia al proceso </t>
  </si>
  <si>
    <t>AF-MAO-002. Manual de Bioseguridad.
SGSST-MAO-001 Manual de sistema de gestión de seguridad y salud en el trabajo 
AF-MAO-001 Manual de gestión integral de residuos deribados de la atención en salud y otras actividades.PEGIRASA
TH-FOR-012 Cronograma de capacitaciones.
AF-PRO-001.Procedimiento de infraestructura.
GC-IND-002 Incidentes en la prestación del servicio.
GC-IND-020. Indicadores de eventos adversos.
AF-INS-001 Instructivo de limpieza y desinfección.
GSST -INS-001 Instructivo de Plan de emergencia.
AF-INS-002 Insrtructivo de  Manejo de extintores.
Anexo 1 Política de uso y reuso.
GSSR-FOR- 016- Lista de Verificación de uso de elementos de protección.</t>
  </si>
  <si>
    <t xml:space="preserve">Auditorias externas a proveerdores( laboratorio Fleming,  red de apoyo), Empresa recolectoras de residuos 
Contratos con estos proveedores. </t>
  </si>
  <si>
    <t xml:space="preserve">ESTANDARES DE GERENCIA </t>
  </si>
  <si>
    <t>ESTANDARES DE GERENCIA DE GERENCIA</t>
  </si>
  <si>
    <t>ESTANDARES DE GERENCIA DE TALENTO HUMANO (TH)</t>
  </si>
  <si>
    <t xml:space="preserve">La organización cuenta con un procedimiento operativo pre analitico donde esta definido el proceso de atención y admisión , además cuenta con un formato de recomendaciones para toma de muestra en caso de toma de muestras de laboratorio. </t>
  </si>
  <si>
    <t xml:space="preserve">Realizar un proceso de admision y egereso de pacientes </t>
  </si>
  <si>
    <t xml:space="preserve">Realizar curso de humanización del servicio </t>
  </si>
  <si>
    <t>Evaluar la eficacia del SGC establecido en la Organización, a través del seguimiento al cierre de Acciones correctivas, Acciones  de Mejora. gestión del riesgo y cambios en la organización abiertas.</t>
  </si>
  <si>
    <t>x</t>
  </si>
  <si>
    <t xml:space="preserve">Seguimiento Acciones Correctivas ,  oportunidades de mejora , gestión de riesgo  y cambios en la organización </t>
  </si>
  <si>
    <r>
      <t xml:space="preserve">(N° Acciones cerradas oportunamente/ No. Total de Acciones para cerrar en el periodo) *100
</t>
    </r>
    <r>
      <rPr>
        <b/>
        <sz val="11"/>
        <color theme="1"/>
        <rFont val="Calibri"/>
        <family val="2"/>
      </rPr>
      <t>Fuente:</t>
    </r>
    <r>
      <rPr>
        <sz val="11"/>
        <color theme="1"/>
        <rFont val="Calibri"/>
        <family val="2"/>
      </rPr>
      <t xml:space="preserve"> Seguimiento Acciones Correctivas, oportunidades de mejora , gestión del riesgo y cambios en la organización (GC-FOR-006 V1. SOLICITUD , SEG DE OPORT DE   MEJORA Y GEST DEL RIESGO.)</t>
    </r>
  </si>
  <si>
    <t>Establecer el promedio de no conformes presentados en los procesos para determinar cual de los procesos aporta más No Conformes  y debe ser priorizado e intervenido.
Cuantificar la frecuencia de no conformes presentados mensualmente por proceso</t>
  </si>
  <si>
    <t xml:space="preserve">Menor de 5 </t>
  </si>
  <si>
    <t>Productos o servicios no conformes por proceso</t>
  </si>
  <si>
    <r>
      <t xml:space="preserve">N° de No conformes identificados por procesos
</t>
    </r>
    <r>
      <rPr>
        <b/>
        <sz val="11"/>
        <color theme="1"/>
        <rFont val="Calibri"/>
        <family val="2"/>
        <scheme val="minor"/>
      </rPr>
      <t xml:space="preserve">Fuente: </t>
    </r>
    <r>
      <rPr>
        <sz val="11"/>
        <color theme="1"/>
        <rFont val="Calibri"/>
        <family val="2"/>
        <scheme val="minor"/>
      </rPr>
      <t>No conformes detectadas por los colaboradores</t>
    </r>
  </si>
  <si>
    <t>Medir la seguridad en la prestación del servicio en atención  a través de la detección y gestión de los eventos adversos.</t>
  </si>
  <si>
    <t>Proporción de Vigilancia de Eventos Adversos</t>
  </si>
  <si>
    <r>
      <t xml:space="preserve">(Total de eventos adversos reportados y gestionados/Total de eventos adversos Presentados) *100
</t>
    </r>
    <r>
      <rPr>
        <b/>
        <sz val="11"/>
        <color theme="1"/>
        <rFont val="Calibri"/>
        <family val="2"/>
        <scheme val="minor"/>
      </rPr>
      <t xml:space="preserve">Fuente: </t>
    </r>
    <r>
      <rPr>
        <sz val="11"/>
        <color theme="1"/>
        <rFont val="Calibri"/>
        <family val="2"/>
        <scheme val="minor"/>
      </rPr>
      <t xml:space="preserve">Registros de Evento Adverso en la atencion. </t>
    </r>
  </si>
  <si>
    <t>Medir la oportunidad con que son respondidas las Quejas, reclamos y sugerencias de los Usuarios, para Garantizar  que su retroalimentación es tenida en cuenta por la Organización y gestionada con el fin de cumplir con los requisitos de sus usuarios.</t>
  </si>
  <si>
    <t>Oportunidad en la Respuesta a Quejas</t>
  </si>
  <si>
    <r>
      <t xml:space="preserve">(Sumatoria de las Quejas contestadas en el tiempo establecido durante el  periodo/Total de quejas recibidas en el periodo) *100
</t>
    </r>
    <r>
      <rPr>
        <b/>
        <sz val="11"/>
        <color theme="1"/>
        <rFont val="Calibri"/>
        <family val="2"/>
        <scheme val="minor"/>
      </rPr>
      <t xml:space="preserve">Fuente:  </t>
    </r>
    <r>
      <rPr>
        <sz val="11"/>
        <color theme="1"/>
        <rFont val="Calibri"/>
        <family val="2"/>
        <scheme val="minor"/>
      </rPr>
      <t>Registro de Quejas, Sugerencias y Felicitaciones</t>
    </r>
  </si>
  <si>
    <t xml:space="preserve">Conocer la siatisfacción global de los usuarios con los servicios que presta la organización y tomar medida que permitan mejorar. </t>
  </si>
  <si>
    <t xml:space="preserve">Satisfaccion global </t>
  </si>
  <si>
    <t xml:space="preserve">(Número de usuarios con respuesta buena y muy buenas  en la encuesta/Total de usuarios encuestados) *100
Fuente: </t>
  </si>
  <si>
    <t xml:space="preserve">Hacer seguimiento  de todos los riesgos identificados en el amef para que no se materialicen, como una oportunidad de mejora por la direcciòn </t>
  </si>
  <si>
    <t xml:space="preserve">&lt;10% </t>
  </si>
  <si>
    <t xml:space="preserve">Gestion del riesgo </t>
  </si>
  <si>
    <r>
      <t xml:space="preserve">Total de riesgo materializados del amef/Nª de Riesgos identificado y gestionados x 100
</t>
    </r>
    <r>
      <rPr>
        <b/>
        <sz val="11"/>
        <color theme="1"/>
        <rFont val="Calibri"/>
        <family val="2"/>
        <scheme val="minor"/>
      </rPr>
      <t>Fuente:</t>
    </r>
    <r>
      <rPr>
        <sz val="11"/>
        <color theme="1"/>
        <rFont val="Calibri"/>
        <family val="2"/>
        <scheme val="minor"/>
      </rPr>
      <t xml:space="preserve"> Analisis de modo y efecto de la falla Amef</t>
    </r>
  </si>
  <si>
    <t>Número de pacientes no atendidos por tipo de causa</t>
  </si>
  <si>
    <t>(Número de pacientes no atendidos por tipo de causa/Total de pacientes atendidos en el período)*100</t>
  </si>
  <si>
    <t>conocer que accesibilidad al servicio se tiene actualmente, cual es la causa más frecuente de no atención a los pacientes, para generar las acciones correctivas pertinentes. Cuantificando el % de pacientes no atendidos por tipo de causa y estableciendo cuál o cuáles son las más frecuentes que impactan negativamente la percepción del paciente hacia el servicio</t>
  </si>
  <si>
    <t>31/09/2026</t>
  </si>
  <si>
    <t>PAMEC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</si>
</sst>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5" x14ac:knownFonts="1">
    <font>
      <sz val="11"/>
      <color theme="1"/>
      <name val="Calibri"/>
      <family val="2"/>
      <scheme val="minor"/>
    </font>
    <font>
      <sz val="10"/>
      <color indexed="8"/>
      <name val="Arial"/>
      <family val="2"/>
    </font>
    <font>
      <sz val="10"/>
      <color rgb="FF000000"/>
      <name val="Arial"/>
      <family val="2"/>
    </font>
    <font>
      <sz val="8"/>
      <color indexed="81"/>
      <name val="Tahoma"/>
      <family val="2"/>
    </font>
    <font>
      <sz val="8"/>
      <color theme="1"/>
      <name val="Tahoma"/>
      <family val="2"/>
    </font>
    <font>
      <b/>
      <sz val="8"/>
      <color theme="1"/>
      <name val="Tahoma"/>
      <family val="2"/>
    </font>
    <font>
      <b/>
      <sz val="10"/>
      <color theme="1"/>
      <name val="Tahoma"/>
      <family val="2"/>
    </font>
    <font>
      <sz val="11"/>
      <color theme="1"/>
      <name val="Tahoma"/>
      <family val="2"/>
    </font>
    <font>
      <b/>
      <sz val="11"/>
      <color theme="1"/>
      <name val="Tahoma"/>
      <family val="2"/>
    </font>
    <font>
      <b/>
      <sz val="14"/>
      <color theme="1"/>
      <name val="Tahoma"/>
      <family val="2"/>
    </font>
    <font>
      <b/>
      <sz val="9"/>
      <color theme="1"/>
      <name val="Tahoma"/>
      <family val="2"/>
    </font>
    <font>
      <b/>
      <sz val="18"/>
      <color theme="1"/>
      <name val="Tahoma"/>
      <family val="2"/>
    </font>
    <font>
      <sz val="11"/>
      <name val="Tahoma"/>
      <family val="2"/>
    </font>
    <font>
      <b/>
      <sz val="11"/>
      <color rgb="FFFF0000"/>
      <name val="Tahoma"/>
      <family val="2"/>
    </font>
    <font>
      <sz val="9"/>
      <color theme="1"/>
      <name val="Tahoma"/>
      <family val="2"/>
    </font>
    <font>
      <b/>
      <sz val="16"/>
      <name val="Tahoma"/>
      <family val="2"/>
    </font>
    <font>
      <b/>
      <sz val="10"/>
      <name val="Tahoma"/>
      <family val="2"/>
    </font>
    <font>
      <sz val="10"/>
      <name val="Tahoma"/>
      <family val="2"/>
    </font>
    <font>
      <b/>
      <sz val="7"/>
      <name val="Tahoma"/>
      <family val="2"/>
    </font>
    <font>
      <b/>
      <sz val="6"/>
      <name val="Tahoma"/>
      <family val="2"/>
    </font>
    <font>
      <sz val="7"/>
      <name val="Tahoma"/>
      <family val="2"/>
    </font>
    <font>
      <b/>
      <sz val="14"/>
      <color rgb="FFFFFFFF"/>
      <name val="Tahoma"/>
      <family val="2"/>
    </font>
    <font>
      <sz val="9"/>
      <color indexed="8"/>
      <name val="Tahoma"/>
      <family val="2"/>
    </font>
    <font>
      <sz val="8"/>
      <name val="Tahoma"/>
      <family val="2"/>
    </font>
    <font>
      <sz val="10"/>
      <color indexed="8"/>
      <name val="Tahoma"/>
      <family val="2"/>
    </font>
    <font>
      <sz val="10"/>
      <color theme="1"/>
      <name val="Tahoma"/>
      <family val="2"/>
    </font>
    <font>
      <u/>
      <sz val="8"/>
      <color rgb="FF0000FF"/>
      <name val="Tahoma"/>
      <family val="2"/>
    </font>
    <font>
      <b/>
      <sz val="20"/>
      <name val="Tahoma"/>
      <family val="2"/>
    </font>
    <font>
      <b/>
      <sz val="10"/>
      <color theme="0"/>
      <name val="Tahoma"/>
      <family val="2"/>
    </font>
    <font>
      <sz val="10"/>
      <color theme="0"/>
      <name val="Tahoma"/>
      <family val="2"/>
    </font>
    <font>
      <sz val="10"/>
      <color rgb="FF000000"/>
      <name val="Tahoma"/>
      <family val="2"/>
    </font>
    <font>
      <b/>
      <sz val="11"/>
      <name val="Tahoma"/>
      <family val="2"/>
    </font>
    <font>
      <b/>
      <sz val="16"/>
      <color theme="1"/>
      <name val="Tahoma"/>
      <family val="2"/>
    </font>
    <font>
      <sz val="9"/>
      <name val="Calibri"/>
      <family val="2"/>
    </font>
    <font>
      <sz val="8"/>
      <name val="Calibri"/>
      <family val="2"/>
    </font>
    <font>
      <sz val="9"/>
      <color theme="1"/>
      <name val="Calibri"/>
      <family val="2"/>
    </font>
    <font>
      <sz val="9"/>
      <color rgb="FF000000"/>
      <name val="Calibri"/>
      <family val="2"/>
    </font>
    <font>
      <sz val="9"/>
      <color indexed="8"/>
      <name val="Calibri"/>
      <family val="2"/>
    </font>
    <font>
      <sz val="10"/>
      <color indexed="8"/>
      <name val="Calibri"/>
      <family val="2"/>
    </font>
    <font>
      <sz val="11"/>
      <color indexed="8"/>
      <name val="Calibri"/>
      <family val="2"/>
      <scheme val="minor"/>
    </font>
    <font>
      <sz val="11"/>
      <name val="Calibri"/>
      <family val="2"/>
      <scheme val="minor"/>
    </font>
    <font>
      <b/>
      <sz val="11"/>
      <color theme="1"/>
      <name val="Calibri"/>
      <family val="2"/>
      <scheme val="minor"/>
    </font>
    <font>
      <sz val="11"/>
      <color theme="1"/>
      <name val="Calibri"/>
      <family val="2"/>
    </font>
    <font>
      <sz val="10"/>
      <color rgb="FF000000"/>
      <name val="Calibri"/>
      <family val="2"/>
    </font>
    <font>
      <b/>
      <sz val="11"/>
      <color theme="1"/>
      <name val="Calibri"/>
      <family val="2"/>
    </font>
  </fonts>
  <fills count="17">
    <fill>
      <patternFill patternType="none"/>
    </fill>
    <fill>
      <patternFill patternType="gray125"/>
    </fill>
    <fill>
      <patternFill patternType="solid">
        <fgColor theme="0" tint="-0.249977111117893"/>
        <bgColor indexed="64"/>
      </patternFill>
    </fill>
    <fill>
      <patternFill patternType="solid">
        <fgColor theme="5"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003366"/>
        <bgColor rgb="FF003366"/>
      </patternFill>
    </fill>
    <fill>
      <patternFill patternType="solid">
        <fgColor rgb="FFCCFFCC"/>
        <bgColor rgb="FFCCFFCC"/>
      </patternFill>
    </fill>
    <fill>
      <patternFill patternType="solid">
        <fgColor rgb="FFCCFFFF"/>
        <bgColor rgb="FFCCFFFF"/>
      </patternFill>
    </fill>
    <fill>
      <patternFill patternType="solid">
        <fgColor rgb="FFFFFF99"/>
        <bgColor rgb="FFFFFF99"/>
      </patternFill>
    </fill>
    <fill>
      <patternFill patternType="solid">
        <fgColor rgb="FFC0C0C0"/>
        <bgColor rgb="FFC0C0C0"/>
      </patternFill>
    </fill>
    <fill>
      <patternFill patternType="solid">
        <fgColor rgb="FF00206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bgColor indexed="64"/>
      </patternFill>
    </fill>
  </fills>
  <borders count="7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indexed="64"/>
      </right>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style="thin">
        <color indexed="64"/>
      </right>
      <top/>
      <bottom style="medium">
        <color indexed="64"/>
      </bottom>
      <diagonal/>
    </border>
  </borders>
  <cellStyleXfs count="1">
    <xf numFmtId="0" fontId="0" fillId="0" borderId="0"/>
  </cellStyleXfs>
  <cellXfs count="348">
    <xf numFmtId="0" fontId="0" fillId="0" borderId="0" xfId="0"/>
    <xf numFmtId="0" fontId="1" fillId="0" borderId="0" xfId="0" applyFont="1" applyAlignment="1">
      <alignment horizontal="justify" vertical="center" wrapText="1"/>
    </xf>
    <xf numFmtId="0" fontId="11" fillId="4" borderId="0" xfId="0" applyFont="1" applyFill="1" applyAlignment="1">
      <alignment horizontal="center" vertical="center" textRotation="90" wrapText="1"/>
    </xf>
    <xf numFmtId="0" fontId="8" fillId="4" borderId="0" xfId="0" applyFont="1" applyFill="1" applyAlignment="1">
      <alignment horizontal="center" vertical="center" wrapText="1"/>
    </xf>
    <xf numFmtId="0" fontId="7" fillId="4" borderId="0" xfId="0" applyFont="1" applyFill="1" applyAlignment="1">
      <alignment horizontal="center" vertical="center" wrapText="1"/>
    </xf>
    <xf numFmtId="0" fontId="7" fillId="6" borderId="11"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20" xfId="0" applyFont="1" applyFill="1" applyBorder="1" applyAlignment="1">
      <alignment horizontal="center" vertical="center" wrapText="1"/>
    </xf>
    <xf numFmtId="0" fontId="7" fillId="6" borderId="27"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14" fillId="15" borderId="20" xfId="0" applyFont="1" applyFill="1" applyBorder="1" applyAlignment="1">
      <alignment horizontal="center" vertical="center"/>
    </xf>
    <xf numFmtId="0" fontId="10" fillId="16" borderId="20"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7" fillId="0" borderId="0" xfId="0" applyFont="1" applyAlignment="1">
      <alignment horizontal="center" vertical="center" wrapText="1"/>
    </xf>
    <xf numFmtId="0" fontId="18" fillId="0" borderId="42" xfId="0" applyFont="1" applyBorder="1" applyAlignment="1">
      <alignment horizontal="center" vertical="center" wrapText="1"/>
    </xf>
    <xf numFmtId="0" fontId="19" fillId="0" borderId="42" xfId="0" applyFont="1" applyBorder="1" applyAlignment="1">
      <alignment horizontal="center" vertical="center" wrapText="1"/>
    </xf>
    <xf numFmtId="0" fontId="20" fillId="10" borderId="42" xfId="0" applyFont="1" applyFill="1" applyBorder="1" applyAlignment="1">
      <alignment horizontal="center" vertical="center" wrapText="1"/>
    </xf>
    <xf numFmtId="0" fontId="20" fillId="9" borderId="42" xfId="0" applyFont="1" applyFill="1" applyBorder="1" applyAlignment="1">
      <alignment horizontal="center" vertical="center" wrapText="1"/>
    </xf>
    <xf numFmtId="0" fontId="20" fillId="8" borderId="42" xfId="0" applyFont="1" applyFill="1" applyBorder="1" applyAlignment="1">
      <alignment horizontal="center" vertical="center" wrapText="1"/>
    </xf>
    <xf numFmtId="0" fontId="22" fillId="0" borderId="43" xfId="0" applyFont="1" applyBorder="1" applyAlignment="1">
      <alignment horizontal="left" vertical="center" wrapText="1"/>
    </xf>
    <xf numFmtId="0" fontId="17" fillId="4" borderId="44" xfId="0" applyFont="1" applyFill="1" applyBorder="1" applyAlignment="1">
      <alignment horizontal="center" vertical="center" wrapText="1"/>
    </xf>
    <xf numFmtId="0" fontId="22" fillId="0" borderId="20" xfId="0" applyFont="1" applyBorder="1" applyAlignment="1">
      <alignment horizontal="left" vertical="center" wrapText="1"/>
    </xf>
    <xf numFmtId="0" fontId="17" fillId="4" borderId="20" xfId="0" applyFont="1" applyFill="1" applyBorder="1" applyAlignment="1">
      <alignment horizontal="center" vertical="center" wrapText="1"/>
    </xf>
    <xf numFmtId="0" fontId="24" fillId="0" borderId="20" xfId="0" applyFont="1" applyBorder="1" applyAlignment="1">
      <alignment horizontal="left" vertical="center" wrapText="1"/>
    </xf>
    <xf numFmtId="0" fontId="24" fillId="0" borderId="19" xfId="0" applyFont="1" applyBorder="1" applyAlignment="1">
      <alignment horizontal="left" vertical="center" wrapText="1"/>
    </xf>
    <xf numFmtId="0" fontId="17" fillId="0" borderId="42" xfId="0" applyFont="1" applyBorder="1" applyAlignment="1">
      <alignment horizontal="center" vertical="center" wrapText="1"/>
    </xf>
    <xf numFmtId="0" fontId="24" fillId="0" borderId="8" xfId="0" applyFont="1" applyBorder="1" applyAlignment="1">
      <alignment horizontal="left" vertical="center" wrapText="1"/>
    </xf>
    <xf numFmtId="0" fontId="24" fillId="0" borderId="20" xfId="0" applyFont="1" applyBorder="1" applyAlignment="1">
      <alignment horizontal="justify" vertical="center" wrapText="1"/>
    </xf>
    <xf numFmtId="0" fontId="24" fillId="0" borderId="20" xfId="0" applyFont="1" applyBorder="1" applyAlignment="1">
      <alignment horizontal="center" vertical="center" wrapText="1"/>
    </xf>
    <xf numFmtId="0" fontId="24" fillId="0" borderId="12" xfId="0" applyFont="1" applyBorder="1" applyAlignment="1">
      <alignment horizontal="left" vertical="center" wrapText="1"/>
    </xf>
    <xf numFmtId="0" fontId="17" fillId="4" borderId="42" xfId="0" applyFont="1" applyFill="1" applyBorder="1" applyAlignment="1">
      <alignment horizontal="center" vertical="center" wrapText="1"/>
    </xf>
    <xf numFmtId="0" fontId="24" fillId="0" borderId="43" xfId="0" applyFont="1" applyBorder="1" applyAlignment="1">
      <alignment horizontal="left" vertical="center" wrapText="1"/>
    </xf>
    <xf numFmtId="0" fontId="23" fillId="4" borderId="42" xfId="0" applyFont="1" applyFill="1" applyBorder="1" applyAlignment="1">
      <alignment horizontal="center" vertical="center" wrapText="1"/>
    </xf>
    <xf numFmtId="0" fontId="24" fillId="0" borderId="8" xfId="0" applyFont="1" applyBorder="1" applyAlignment="1">
      <alignment horizontal="justify" vertical="center" wrapText="1"/>
    </xf>
    <xf numFmtId="0" fontId="24" fillId="0" borderId="19" xfId="0" applyFont="1" applyBorder="1" applyAlignment="1">
      <alignment horizontal="justify" vertical="center" wrapText="1"/>
    </xf>
    <xf numFmtId="0" fontId="24" fillId="0" borderId="12" xfId="0" applyFont="1" applyBorder="1" applyAlignment="1">
      <alignment horizontal="justify" vertical="center" wrapText="1"/>
    </xf>
    <xf numFmtId="0" fontId="24" fillId="0" borderId="46" xfId="0" applyFont="1" applyBorder="1" applyAlignment="1">
      <alignment horizontal="left" vertical="center" wrapText="1"/>
    </xf>
    <xf numFmtId="0" fontId="25" fillId="0" borderId="20" xfId="0" applyFont="1" applyBorder="1" applyAlignment="1">
      <alignment wrapText="1"/>
    </xf>
    <xf numFmtId="0" fontId="17" fillId="0" borderId="20" xfId="0" applyFont="1" applyBorder="1" applyAlignment="1">
      <alignment vertical="center" wrapText="1"/>
    </xf>
    <xf numFmtId="0" fontId="17" fillId="0" borderId="30" xfId="0" applyFont="1" applyBorder="1" applyAlignment="1">
      <alignment horizontal="center" vertical="center" wrapText="1"/>
    </xf>
    <xf numFmtId="0" fontId="25" fillId="0" borderId="30" xfId="0" applyFont="1" applyBorder="1" applyAlignment="1">
      <alignment wrapText="1"/>
    </xf>
    <xf numFmtId="0" fontId="17" fillId="0" borderId="30" xfId="0" applyFont="1" applyBorder="1" applyAlignment="1">
      <alignment vertical="center" wrapText="1"/>
    </xf>
    <xf numFmtId="0" fontId="25" fillId="0" borderId="0" xfId="0" applyFont="1" applyAlignment="1">
      <alignment wrapText="1"/>
    </xf>
    <xf numFmtId="0" fontId="17" fillId="0" borderId="0" xfId="0" applyFont="1" applyAlignment="1">
      <alignment vertical="center" wrapText="1"/>
    </xf>
    <xf numFmtId="0" fontId="26" fillId="0" borderId="0" xfId="0" applyFont="1" applyAlignment="1">
      <alignment horizontal="left" vertical="center"/>
    </xf>
    <xf numFmtId="0" fontId="7" fillId="0" borderId="0" xfId="0" applyFont="1"/>
    <xf numFmtId="0" fontId="7" fillId="0" borderId="3" xfId="0" applyFont="1" applyBorder="1" applyAlignment="1">
      <alignment horizontal="center"/>
    </xf>
    <xf numFmtId="0" fontId="7" fillId="0" borderId="53" xfId="0" applyFont="1" applyBorder="1" applyAlignment="1">
      <alignment horizontal="center"/>
    </xf>
    <xf numFmtId="0" fontId="29" fillId="12" borderId="21" xfId="0" applyFont="1" applyFill="1" applyBorder="1" applyAlignment="1">
      <alignment horizontal="left" vertical="center" wrapText="1"/>
    </xf>
    <xf numFmtId="0" fontId="30" fillId="0" borderId="21" xfId="0" applyFont="1" applyBorder="1" applyAlignment="1">
      <alignment vertical="center" wrapText="1"/>
    </xf>
    <xf numFmtId="0" fontId="29" fillId="12" borderId="20" xfId="0" applyFont="1" applyFill="1" applyBorder="1" applyAlignment="1">
      <alignment horizontal="center" vertical="center" wrapText="1"/>
    </xf>
    <xf numFmtId="0" fontId="30" fillId="0" borderId="20" xfId="0" applyFont="1" applyBorder="1" applyAlignment="1">
      <alignment vertical="center" wrapText="1"/>
    </xf>
    <xf numFmtId="0" fontId="29" fillId="12" borderId="30" xfId="0" applyFont="1" applyFill="1" applyBorder="1" applyAlignment="1">
      <alignment horizontal="center" vertical="center" wrapText="1"/>
    </xf>
    <xf numFmtId="0" fontId="30" fillId="0" borderId="30" xfId="0" applyFont="1" applyBorder="1" applyAlignment="1">
      <alignment vertical="center" wrapText="1"/>
    </xf>
    <xf numFmtId="0" fontId="29" fillId="12" borderId="21" xfId="0" applyFont="1" applyFill="1" applyBorder="1" applyAlignment="1">
      <alignment vertical="center" wrapText="1"/>
    </xf>
    <xf numFmtId="0" fontId="30" fillId="0" borderId="21" xfId="0" applyFont="1" applyBorder="1" applyAlignment="1">
      <alignment horizontal="center" vertical="center" wrapText="1"/>
    </xf>
    <xf numFmtId="0" fontId="30" fillId="0" borderId="21" xfId="0" applyFont="1" applyBorder="1" applyAlignment="1">
      <alignment horizontal="left" vertical="center" wrapText="1"/>
    </xf>
    <xf numFmtId="0" fontId="29" fillId="12" borderId="30" xfId="0" applyFont="1" applyFill="1" applyBorder="1" applyAlignment="1">
      <alignment vertical="center" wrapText="1"/>
    </xf>
    <xf numFmtId="0" fontId="30" fillId="0" borderId="30" xfId="0" applyFont="1" applyBorder="1" applyAlignment="1">
      <alignment horizontal="left" vertical="center" wrapText="1"/>
    </xf>
    <xf numFmtId="0" fontId="7" fillId="0" borderId="0" xfId="0" applyFont="1" applyAlignment="1">
      <alignment horizontal="center"/>
    </xf>
    <xf numFmtId="0" fontId="29" fillId="12" borderId="21" xfId="0" applyFont="1" applyFill="1" applyBorder="1" applyAlignment="1">
      <alignment vertical="center"/>
    </xf>
    <xf numFmtId="0" fontId="30" fillId="0" borderId="21" xfId="0" applyFont="1" applyBorder="1" applyAlignment="1">
      <alignment wrapText="1"/>
    </xf>
    <xf numFmtId="0" fontId="29" fillId="12" borderId="20" xfId="0" applyFont="1" applyFill="1" applyBorder="1" applyAlignment="1">
      <alignment vertical="center"/>
    </xf>
    <xf numFmtId="0" fontId="30" fillId="0" borderId="20" xfId="0" applyFont="1" applyBorder="1" applyAlignment="1">
      <alignment wrapText="1"/>
    </xf>
    <xf numFmtId="0" fontId="30" fillId="0" borderId="20" xfId="0" applyFont="1" applyBorder="1" applyAlignment="1">
      <alignment horizontal="left" vertical="center" wrapText="1"/>
    </xf>
    <xf numFmtId="0" fontId="29" fillId="12" borderId="20" xfId="0" applyFont="1" applyFill="1" applyBorder="1" applyAlignment="1">
      <alignment vertical="center" wrapText="1"/>
    </xf>
    <xf numFmtId="0" fontId="7" fillId="0" borderId="60" xfId="0" applyFont="1" applyBorder="1"/>
    <xf numFmtId="0" fontId="7" fillId="0" borderId="61" xfId="0" applyFont="1" applyBorder="1"/>
    <xf numFmtId="0" fontId="7" fillId="0" borderId="62" xfId="0" applyFont="1" applyBorder="1"/>
    <xf numFmtId="0" fontId="7" fillId="0" borderId="63" xfId="0" applyFont="1" applyBorder="1"/>
    <xf numFmtId="0" fontId="7" fillId="0" borderId="64" xfId="0" applyFont="1" applyBorder="1"/>
    <xf numFmtId="0" fontId="7" fillId="0" borderId="28" xfId="0" applyFont="1" applyBorder="1"/>
    <xf numFmtId="0" fontId="18" fillId="0" borderId="44" xfId="0" applyFont="1" applyBorder="1" applyAlignment="1">
      <alignment horizontal="center" vertical="center" wrapText="1"/>
    </xf>
    <xf numFmtId="0" fontId="19" fillId="0" borderId="44" xfId="0" applyFont="1" applyBorder="1" applyAlignment="1">
      <alignment horizontal="center" vertical="center" wrapText="1"/>
    </xf>
    <xf numFmtId="0" fontId="31" fillId="14" borderId="20" xfId="0" applyFont="1" applyFill="1" applyBorder="1" applyAlignment="1">
      <alignment horizontal="center" vertical="center" wrapText="1"/>
    </xf>
    <xf numFmtId="0" fontId="7" fillId="0" borderId="20" xfId="0" applyFont="1" applyBorder="1"/>
    <xf numFmtId="0" fontId="8" fillId="0" borderId="0" xfId="0" applyFont="1"/>
    <xf numFmtId="0" fontId="8" fillId="14" borderId="20" xfId="0" applyFont="1" applyFill="1" applyBorder="1" applyAlignment="1">
      <alignment horizontal="center" vertical="center"/>
    </xf>
    <xf numFmtId="0" fontId="8" fillId="14" borderId="20" xfId="0" applyFont="1" applyFill="1" applyBorder="1" applyAlignment="1">
      <alignment horizontal="center" vertical="center" wrapText="1"/>
    </xf>
    <xf numFmtId="0" fontId="7" fillId="0" borderId="20" xfId="0" applyFont="1" applyBorder="1" applyAlignment="1">
      <alignment horizontal="center" vertical="center"/>
    </xf>
    <xf numFmtId="0" fontId="14" fillId="0" borderId="20" xfId="0" applyFont="1" applyBorder="1" applyAlignment="1">
      <alignment horizontal="center" vertical="center" wrapText="1"/>
    </xf>
    <xf numFmtId="0" fontId="10" fillId="14" borderId="20" xfId="0" applyFont="1" applyFill="1" applyBorder="1" applyAlignment="1">
      <alignment horizontal="center" vertical="center" wrapText="1"/>
    </xf>
    <xf numFmtId="0" fontId="4" fillId="14" borderId="20" xfId="0" applyFont="1" applyFill="1" applyBorder="1" applyAlignment="1">
      <alignment horizontal="center" vertical="center" wrapText="1"/>
    </xf>
    <xf numFmtId="0" fontId="7" fillId="0" borderId="20" xfId="0" applyFont="1" applyBorder="1" applyAlignment="1">
      <alignment horizontal="center" vertical="center" wrapText="1"/>
    </xf>
    <xf numFmtId="0" fontId="7" fillId="0" borderId="20" xfId="0" applyFont="1" applyBorder="1" applyAlignment="1">
      <alignment wrapText="1"/>
    </xf>
    <xf numFmtId="0" fontId="7" fillId="4" borderId="20" xfId="0" applyFont="1" applyFill="1" applyBorder="1" applyAlignment="1">
      <alignment horizontal="justify" wrapText="1"/>
    </xf>
    <xf numFmtId="0" fontId="7" fillId="0" borderId="20" xfId="0" applyFont="1" applyBorder="1" applyAlignment="1">
      <alignment horizontal="center" wrapText="1"/>
    </xf>
    <xf numFmtId="0" fontId="7" fillId="4" borderId="20" xfId="0" applyFont="1" applyFill="1" applyBorder="1" applyAlignment="1">
      <alignment horizontal="justify" vertical="center" wrapText="1"/>
    </xf>
    <xf numFmtId="0" fontId="14" fillId="14" borderId="20" xfId="0" applyFont="1" applyFill="1" applyBorder="1" applyAlignment="1">
      <alignment horizontal="center" vertical="center" wrapText="1"/>
    </xf>
    <xf numFmtId="0" fontId="14" fillId="13" borderId="20" xfId="0" applyFont="1" applyFill="1" applyBorder="1" applyAlignment="1">
      <alignment horizontal="center" vertical="center" wrapText="1"/>
    </xf>
    <xf numFmtId="0" fontId="14" fillId="15" borderId="20" xfId="0" applyFont="1" applyFill="1" applyBorder="1" applyAlignment="1">
      <alignment horizontal="center" vertical="center" wrapText="1"/>
    </xf>
    <xf numFmtId="0" fontId="14" fillId="0" borderId="20" xfId="0" applyFont="1" applyBorder="1" applyAlignment="1">
      <alignment horizontal="center" vertical="center"/>
    </xf>
    <xf numFmtId="14" fontId="14" fillId="0" borderId="20" xfId="0" applyNumberFormat="1" applyFont="1" applyBorder="1" applyAlignment="1">
      <alignment horizontal="center" vertical="center"/>
    </xf>
    <xf numFmtId="0" fontId="23"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0" borderId="20" xfId="0" applyFont="1" applyBorder="1" applyAlignment="1">
      <alignment horizontal="center" vertical="center" wrapText="1"/>
    </xf>
    <xf numFmtId="0" fontId="18" fillId="0" borderId="42" xfId="0" applyFont="1" applyBorder="1" applyAlignment="1">
      <alignment horizontal="left" vertical="center" wrapText="1"/>
    </xf>
    <xf numFmtId="0" fontId="17" fillId="0" borderId="30" xfId="0" applyFont="1" applyBorder="1" applyAlignment="1">
      <alignment horizontal="left" vertical="center" wrapText="1"/>
    </xf>
    <xf numFmtId="0" fontId="17" fillId="0" borderId="0" xfId="0" applyFont="1" applyAlignment="1">
      <alignment horizontal="left" vertical="center" wrapText="1"/>
    </xf>
    <xf numFmtId="0" fontId="0" fillId="0" borderId="0" xfId="0" applyAlignment="1">
      <alignment horizontal="left"/>
    </xf>
    <xf numFmtId="0" fontId="33" fillId="4" borderId="44" xfId="0" applyFont="1" applyFill="1" applyBorder="1" applyAlignment="1">
      <alignment horizontal="left" vertical="center" wrapText="1"/>
    </xf>
    <xf numFmtId="0" fontId="34" fillId="4" borderId="44" xfId="0" applyFont="1" applyFill="1" applyBorder="1" applyAlignment="1">
      <alignment vertical="center" wrapText="1"/>
    </xf>
    <xf numFmtId="0" fontId="33" fillId="4" borderId="20" xfId="0" applyFont="1" applyFill="1" applyBorder="1" applyAlignment="1">
      <alignment horizontal="left" vertical="center" wrapText="1"/>
    </xf>
    <xf numFmtId="0" fontId="33" fillId="4" borderId="20" xfId="0" applyFont="1" applyFill="1" applyBorder="1" applyAlignment="1">
      <alignment horizontal="center" vertical="center" wrapText="1"/>
    </xf>
    <xf numFmtId="0" fontId="34" fillId="4" borderId="20" xfId="0" applyFont="1" applyFill="1" applyBorder="1" applyAlignment="1">
      <alignment horizontal="center" vertical="center" wrapText="1"/>
    </xf>
    <xf numFmtId="0" fontId="34" fillId="4" borderId="20" xfId="0" applyFont="1" applyFill="1" applyBorder="1" applyAlignment="1">
      <alignment vertical="center" wrapText="1"/>
    </xf>
    <xf numFmtId="0" fontId="33" fillId="4" borderId="20" xfId="0" applyFont="1" applyFill="1" applyBorder="1" applyAlignment="1">
      <alignment horizontal="left" vertical="top" wrapText="1"/>
    </xf>
    <xf numFmtId="0" fontId="34" fillId="4" borderId="42" xfId="0" applyFont="1" applyFill="1" applyBorder="1" applyAlignment="1">
      <alignment horizontal="left" vertical="center" wrapText="1"/>
    </xf>
    <xf numFmtId="0" fontId="35" fillId="4" borderId="20" xfId="0" applyFont="1" applyFill="1" applyBorder="1" applyAlignment="1">
      <alignment horizontal="left" vertical="center" wrapText="1"/>
    </xf>
    <xf numFmtId="0" fontId="33" fillId="4" borderId="42" xfId="0" applyFont="1" applyFill="1" applyBorder="1" applyAlignment="1">
      <alignment horizontal="left" vertical="center" wrapText="1"/>
    </xf>
    <xf numFmtId="0" fontId="34" fillId="4" borderId="42" xfId="0" applyFont="1" applyFill="1" applyBorder="1" applyAlignment="1">
      <alignment vertical="center" wrapText="1"/>
    </xf>
    <xf numFmtId="0" fontId="38" fillId="0" borderId="20" xfId="0" applyFont="1" applyBorder="1" applyAlignment="1">
      <alignment horizontal="center" vertical="center" wrapText="1"/>
    </xf>
    <xf numFmtId="0" fontId="38" fillId="0" borderId="20" xfId="0" applyFont="1" applyBorder="1" applyAlignment="1">
      <alignment horizontal="justify" vertical="center" wrapText="1"/>
    </xf>
    <xf numFmtId="0" fontId="38" fillId="0" borderId="27" xfId="0" applyFont="1" applyBorder="1" applyAlignment="1">
      <alignment horizontal="center" vertical="center" wrapText="1"/>
    </xf>
    <xf numFmtId="0" fontId="38" fillId="0" borderId="27" xfId="0" applyFont="1" applyBorder="1" applyAlignment="1">
      <alignment horizontal="justify" vertical="center" wrapText="1"/>
    </xf>
    <xf numFmtId="0" fontId="38" fillId="0" borderId="20" xfId="0" applyFont="1" applyBorder="1" applyAlignment="1">
      <alignment vertical="center" wrapText="1"/>
    </xf>
    <xf numFmtId="0" fontId="1" fillId="0" borderId="20" xfId="0" applyFont="1" applyBorder="1" applyAlignment="1">
      <alignment horizontal="left" vertical="center" wrapText="1"/>
    </xf>
    <xf numFmtId="0" fontId="1" fillId="0" borderId="20" xfId="0" applyFont="1" applyBorder="1" applyAlignment="1">
      <alignment horizontal="justify" vertical="center" wrapText="1"/>
    </xf>
    <xf numFmtId="0" fontId="1" fillId="0" borderId="20" xfId="0" applyFont="1" applyBorder="1" applyAlignment="1">
      <alignment horizontal="center" vertical="center" wrapText="1"/>
    </xf>
    <xf numFmtId="0" fontId="1" fillId="0" borderId="20" xfId="0" applyFont="1" applyBorder="1" applyAlignment="1">
      <alignment horizontal="left" vertical="top" wrapText="1"/>
    </xf>
    <xf numFmtId="0" fontId="38" fillId="0" borderId="9" xfId="0" applyFont="1" applyBorder="1" applyAlignment="1">
      <alignment horizontal="left" vertical="center" wrapText="1"/>
    </xf>
    <xf numFmtId="0" fontId="1" fillId="0" borderId="30" xfId="0" applyFont="1" applyBorder="1" applyAlignment="1">
      <alignment horizontal="justify" vertical="center" wrapText="1"/>
    </xf>
    <xf numFmtId="0" fontId="1" fillId="0" borderId="15" xfId="0" applyFont="1" applyBorder="1" applyAlignment="1">
      <alignment horizontal="justify" vertical="center" wrapText="1"/>
    </xf>
    <xf numFmtId="0" fontId="1" fillId="0" borderId="11" xfId="0" applyFont="1" applyBorder="1" applyAlignment="1">
      <alignment horizontal="justify" vertical="center" wrapText="1"/>
    </xf>
    <xf numFmtId="0" fontId="1" fillId="4" borderId="11" xfId="0" applyFont="1" applyFill="1" applyBorder="1" applyAlignment="1">
      <alignment horizontal="justify" vertical="center" wrapText="1"/>
    </xf>
    <xf numFmtId="0" fontId="1" fillId="0" borderId="15" xfId="0" applyFont="1" applyBorder="1" applyAlignment="1">
      <alignment horizontal="center" vertical="center" wrapText="1"/>
    </xf>
    <xf numFmtId="0" fontId="1" fillId="0" borderId="21" xfId="0" applyFont="1" applyBorder="1" applyAlignment="1">
      <alignment horizontal="center" vertical="center" wrapText="1"/>
    </xf>
    <xf numFmtId="0" fontId="39" fillId="0" borderId="21" xfId="0" applyFont="1" applyBorder="1" applyAlignment="1">
      <alignment horizontal="justify" vertical="center" wrapText="1"/>
    </xf>
    <xf numFmtId="0" fontId="39" fillId="0" borderId="21" xfId="0" applyFont="1" applyBorder="1" applyAlignment="1">
      <alignment horizontal="center" vertical="center" wrapText="1"/>
    </xf>
    <xf numFmtId="0" fontId="39" fillId="0" borderId="22" xfId="0" applyFont="1" applyBorder="1" applyAlignment="1">
      <alignment horizontal="center" vertical="center" wrapText="1"/>
    </xf>
    <xf numFmtId="0" fontId="39" fillId="0" borderId="30" xfId="0" applyFont="1" applyBorder="1" applyAlignment="1">
      <alignment horizontal="justify" vertical="center" wrapText="1"/>
    </xf>
    <xf numFmtId="0" fontId="40" fillId="0" borderId="31" xfId="0" applyFont="1" applyBorder="1" applyAlignment="1">
      <alignment horizontal="justify" vertical="center" wrapText="1"/>
    </xf>
    <xf numFmtId="0" fontId="8" fillId="2" borderId="30"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8" fillId="5" borderId="59" xfId="0" applyFont="1" applyFill="1" applyBorder="1" applyAlignment="1">
      <alignment horizontal="center" vertical="center" wrapText="1"/>
    </xf>
    <xf numFmtId="0" fontId="7" fillId="5" borderId="57" xfId="0" applyFont="1" applyFill="1" applyBorder="1" applyAlignment="1">
      <alignment horizontal="center" vertical="center" wrapText="1"/>
    </xf>
    <xf numFmtId="14" fontId="7" fillId="5" borderId="57" xfId="0" applyNumberFormat="1" applyFont="1" applyFill="1" applyBorder="1" applyAlignment="1">
      <alignment horizontal="center" vertical="center" wrapText="1"/>
    </xf>
    <xf numFmtId="0" fontId="7" fillId="5" borderId="58" xfId="0" applyFont="1" applyFill="1" applyBorder="1" applyAlignment="1">
      <alignment horizontal="center" vertical="center" wrapText="1"/>
    </xf>
    <xf numFmtId="0" fontId="7" fillId="5" borderId="11" xfId="0" applyFont="1" applyFill="1" applyBorder="1" applyAlignment="1">
      <alignment horizontal="center" vertical="center" wrapText="1"/>
    </xf>
    <xf numFmtId="14" fontId="7" fillId="5" borderId="11" xfId="0" applyNumberFormat="1"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5" xfId="0" applyFont="1" applyFill="1" applyBorder="1" applyAlignment="1">
      <alignment horizontal="center" vertical="center" wrapText="1"/>
    </xf>
    <xf numFmtId="14" fontId="7" fillId="5" borderId="15" xfId="0" applyNumberFormat="1" applyFont="1" applyFill="1" applyBorder="1" applyAlignment="1">
      <alignment horizontal="center" vertical="center" wrapText="1"/>
    </xf>
    <xf numFmtId="0" fontId="7" fillId="5" borderId="13" xfId="0" applyFont="1" applyFill="1" applyBorder="1" applyAlignment="1">
      <alignment horizontal="center" vertical="center" wrapText="1"/>
    </xf>
    <xf numFmtId="0" fontId="8" fillId="3" borderId="59" xfId="0" applyFont="1" applyFill="1" applyBorder="1" applyAlignment="1">
      <alignment horizontal="center" vertical="center" wrapText="1"/>
    </xf>
    <xf numFmtId="0" fontId="7" fillId="3" borderId="57" xfId="0" applyFont="1" applyFill="1" applyBorder="1" applyAlignment="1">
      <alignment horizontal="center" vertical="center" wrapText="1"/>
    </xf>
    <xf numFmtId="14" fontId="7" fillId="3" borderId="57" xfId="0" applyNumberFormat="1" applyFont="1" applyFill="1" applyBorder="1" applyAlignment="1">
      <alignment horizontal="center" vertical="center" wrapText="1"/>
    </xf>
    <xf numFmtId="0" fontId="7" fillId="3" borderId="58" xfId="0" applyFont="1" applyFill="1" applyBorder="1" applyAlignment="1">
      <alignment horizontal="center" vertical="center" wrapText="1"/>
    </xf>
    <xf numFmtId="0" fontId="7" fillId="3" borderId="57" xfId="0" applyFont="1" applyFill="1" applyBorder="1" applyAlignment="1">
      <alignment horizontal="left" vertical="center" wrapText="1"/>
    </xf>
    <xf numFmtId="0" fontId="33" fillId="0" borderId="20" xfId="0" applyFont="1" applyBorder="1" applyAlignment="1">
      <alignment horizontal="left" vertical="center" wrapText="1"/>
    </xf>
    <xf numFmtId="0" fontId="25" fillId="0" borderId="20" xfId="0" applyFont="1" applyBorder="1" applyAlignment="1">
      <alignment horizontal="center" vertical="center" wrapText="1"/>
    </xf>
    <xf numFmtId="0" fontId="17" fillId="0" borderId="20" xfId="0" applyFont="1" applyBorder="1" applyAlignment="1">
      <alignment horizontal="center" vertical="center"/>
    </xf>
    <xf numFmtId="0" fontId="0" fillId="0" borderId="20" xfId="0" applyBorder="1" applyAlignment="1">
      <alignment wrapText="1"/>
    </xf>
    <xf numFmtId="0" fontId="33" fillId="4" borderId="20" xfId="0" applyFont="1" applyFill="1" applyBorder="1" applyAlignment="1">
      <alignment vertical="center" wrapText="1"/>
    </xf>
    <xf numFmtId="0" fontId="36" fillId="4" borderId="42" xfId="0" applyFont="1" applyFill="1" applyBorder="1" applyAlignment="1">
      <alignment horizontal="left" vertical="center" wrapText="1"/>
    </xf>
    <xf numFmtId="0" fontId="37" fillId="4" borderId="15" xfId="0" applyFont="1" applyFill="1" applyBorder="1" applyAlignment="1">
      <alignment horizontal="left" vertical="center" wrapText="1"/>
    </xf>
    <xf numFmtId="0" fontId="38" fillId="4" borderId="20" xfId="0" applyFont="1" applyFill="1" applyBorder="1" applyAlignment="1">
      <alignment horizontal="justify" vertical="center" wrapText="1"/>
    </xf>
    <xf numFmtId="0" fontId="24" fillId="4" borderId="19" xfId="0" applyFont="1" applyFill="1" applyBorder="1" applyAlignment="1">
      <alignment horizontal="left" vertical="center" wrapText="1"/>
    </xf>
    <xf numFmtId="0" fontId="38" fillId="4" borderId="20" xfId="0" applyFont="1" applyFill="1" applyBorder="1" applyAlignment="1">
      <alignment horizontal="center" vertical="center" wrapText="1"/>
    </xf>
    <xf numFmtId="0" fontId="38" fillId="4" borderId="20" xfId="0" applyFont="1" applyFill="1" applyBorder="1" applyAlignment="1">
      <alignment vertical="center" wrapText="1"/>
    </xf>
    <xf numFmtId="0" fontId="1" fillId="4" borderId="20" xfId="0" applyFont="1" applyFill="1" applyBorder="1" applyAlignment="1">
      <alignment horizontal="justify" vertical="center" wrapText="1"/>
    </xf>
    <xf numFmtId="0" fontId="1" fillId="4" borderId="20" xfId="0" applyFont="1" applyFill="1" applyBorder="1" applyAlignment="1">
      <alignment horizontal="center" vertical="center" wrapText="1"/>
    </xf>
    <xf numFmtId="0" fontId="1" fillId="4" borderId="20" xfId="0" applyFont="1" applyFill="1" applyBorder="1" applyAlignment="1">
      <alignment horizontal="left" vertical="top" wrapText="1"/>
    </xf>
    <xf numFmtId="0" fontId="1" fillId="4" borderId="30" xfId="0" applyFont="1" applyFill="1" applyBorder="1" applyAlignment="1">
      <alignment horizontal="justify" vertical="center" wrapText="1"/>
    </xf>
    <xf numFmtId="0" fontId="1" fillId="4" borderId="15" xfId="0" applyFont="1" applyFill="1" applyBorder="1" applyAlignment="1">
      <alignment horizontal="justify" vertical="center" wrapText="1"/>
    </xf>
    <xf numFmtId="0" fontId="1" fillId="4" borderId="15" xfId="0" applyFont="1" applyFill="1" applyBorder="1" applyAlignment="1">
      <alignment horizontal="center" vertical="center" wrapText="1"/>
    </xf>
    <xf numFmtId="0" fontId="0" fillId="4" borderId="64" xfId="0" applyFill="1" applyBorder="1" applyAlignment="1">
      <alignment horizontal="center" vertical="center" wrapText="1"/>
    </xf>
    <xf numFmtId="0" fontId="39" fillId="4" borderId="21" xfId="0" applyFont="1" applyFill="1" applyBorder="1" applyAlignment="1">
      <alignment horizontal="center" vertical="center" wrapText="1"/>
    </xf>
    <xf numFmtId="0" fontId="25" fillId="4" borderId="20" xfId="0" applyFont="1" applyFill="1" applyBorder="1" applyAlignment="1">
      <alignment horizontal="center" vertical="center" wrapText="1"/>
    </xf>
    <xf numFmtId="0" fontId="39" fillId="4" borderId="20" xfId="0" applyFont="1" applyFill="1" applyBorder="1" applyAlignment="1">
      <alignment horizontal="center" vertical="center" wrapText="1"/>
    </xf>
    <xf numFmtId="0" fontId="39" fillId="4" borderId="30" xfId="0" applyFont="1" applyFill="1" applyBorder="1" applyAlignment="1">
      <alignment horizontal="justify" vertical="center" wrapText="1"/>
    </xf>
    <xf numFmtId="0" fontId="0" fillId="0" borderId="20" xfId="0" applyBorder="1"/>
    <xf numFmtId="0" fontId="0" fillId="0" borderId="0" xfId="0" applyAlignment="1">
      <alignment wrapText="1"/>
    </xf>
    <xf numFmtId="0" fontId="0" fillId="0" borderId="0" xfId="0" applyAlignment="1">
      <alignment horizontal="center" vertical="center" wrapText="1"/>
    </xf>
    <xf numFmtId="0" fontId="23" fillId="4" borderId="20" xfId="0" applyFont="1" applyFill="1" applyBorder="1" applyAlignment="1">
      <alignment vertical="center" wrapText="1"/>
    </xf>
    <xf numFmtId="0" fontId="24" fillId="0" borderId="20" xfId="0" applyFont="1" applyBorder="1" applyAlignment="1">
      <alignment vertical="center" wrapText="1"/>
    </xf>
    <xf numFmtId="0" fontId="4" fillId="0" borderId="20" xfId="0" applyFont="1" applyBorder="1" applyAlignment="1">
      <alignment horizontal="center" vertical="center" wrapText="1"/>
    </xf>
    <xf numFmtId="0" fontId="4" fillId="0" borderId="20" xfId="0" applyFont="1" applyBorder="1" applyAlignment="1">
      <alignment horizontal="left" vertical="center" wrapText="1"/>
    </xf>
    <xf numFmtId="0" fontId="1" fillId="0" borderId="11" xfId="0" applyFont="1" applyBorder="1" applyAlignment="1">
      <alignment horizontal="center" vertical="center" wrapText="1"/>
    </xf>
    <xf numFmtId="0" fontId="39" fillId="0" borderId="20" xfId="0" applyFont="1" applyBorder="1" applyAlignment="1">
      <alignment horizontal="justify" vertical="center" wrapText="1"/>
    </xf>
    <xf numFmtId="0" fontId="40" fillId="0" borderId="20" xfId="0" applyFont="1" applyBorder="1" applyAlignment="1">
      <alignment horizontal="justify" vertical="center" wrapText="1"/>
    </xf>
    <xf numFmtId="0" fontId="1" fillId="4" borderId="11" xfId="0" applyFont="1" applyFill="1" applyBorder="1" applyAlignment="1">
      <alignment horizontal="center" vertical="center" wrapText="1"/>
    </xf>
    <xf numFmtId="0" fontId="43" fillId="0" borderId="20" xfId="0" applyFont="1" applyBorder="1" applyAlignment="1">
      <alignment horizontal="left" vertical="center" wrapText="1"/>
    </xf>
    <xf numFmtId="0" fontId="42" fillId="0" borderId="20" xfId="0" applyFont="1" applyBorder="1"/>
    <xf numFmtId="0" fontId="42" fillId="0" borderId="20" xfId="0" applyFont="1" applyBorder="1" applyAlignment="1">
      <alignment horizontal="center" vertical="center"/>
    </xf>
    <xf numFmtId="9" fontId="42" fillId="0" borderId="20" xfId="0" applyNumberFormat="1" applyFont="1" applyBorder="1" applyAlignment="1">
      <alignment horizontal="center" vertical="center" wrapText="1"/>
    </xf>
    <xf numFmtId="0" fontId="35" fillId="0" borderId="20" xfId="0" applyFont="1" applyBorder="1" applyAlignment="1">
      <alignment horizontal="center" vertical="center" wrapText="1"/>
    </xf>
    <xf numFmtId="0" fontId="42" fillId="0" borderId="20" xfId="0" applyFont="1" applyBorder="1" applyAlignment="1">
      <alignment vertical="center" wrapText="1"/>
    </xf>
    <xf numFmtId="0" fontId="0" fillId="0" borderId="20" xfId="0" applyBorder="1" applyAlignment="1">
      <alignment horizontal="left" vertical="center" wrapText="1"/>
    </xf>
    <xf numFmtId="0" fontId="0" fillId="0" borderId="20" xfId="0" applyBorder="1" applyAlignment="1">
      <alignment horizontal="center" vertical="center"/>
    </xf>
    <xf numFmtId="0" fontId="0" fillId="0" borderId="20" xfId="0" applyBorder="1" applyAlignment="1">
      <alignment vertical="center" wrapText="1"/>
    </xf>
    <xf numFmtId="9" fontId="0" fillId="0" borderId="20" xfId="0" applyNumberFormat="1" applyBorder="1" applyAlignment="1">
      <alignment horizontal="center" vertical="center"/>
    </xf>
    <xf numFmtId="0" fontId="0" fillId="0" borderId="20" xfId="0" applyBorder="1" applyAlignment="1">
      <alignment horizontal="center" vertical="center" wrapText="1"/>
    </xf>
    <xf numFmtId="0" fontId="0" fillId="0" borderId="20" xfId="0" applyBorder="1" applyAlignment="1">
      <alignment horizontal="left" wrapText="1"/>
    </xf>
    <xf numFmtId="10" fontId="0" fillId="0" borderId="20" xfId="0" applyNumberFormat="1" applyBorder="1" applyAlignment="1">
      <alignment horizontal="center" vertical="center"/>
    </xf>
    <xf numFmtId="0" fontId="8" fillId="5" borderId="8"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11" fillId="2" borderId="16" xfId="0" applyFont="1" applyFill="1" applyBorder="1" applyAlignment="1">
      <alignment horizontal="center" vertical="center" textRotation="90" wrapText="1"/>
    </xf>
    <xf numFmtId="0" fontId="11" fillId="2" borderId="18" xfId="0" applyFont="1" applyFill="1" applyBorder="1" applyAlignment="1">
      <alignment horizontal="center" vertical="center" textRotation="90" wrapText="1"/>
    </xf>
    <xf numFmtId="0" fontId="11" fillId="2" borderId="23"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62"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1" fillId="2" borderId="4" xfId="0" applyFont="1" applyFill="1" applyBorder="1" applyAlignment="1">
      <alignment horizontal="center" vertical="center" textRotation="90" wrapText="1"/>
    </xf>
    <xf numFmtId="0" fontId="11" fillId="2" borderId="69" xfId="0" applyFont="1" applyFill="1" applyBorder="1" applyAlignment="1">
      <alignment horizontal="center" vertical="center" textRotation="90"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8" fillId="6" borderId="67" xfId="0" applyFont="1" applyFill="1" applyBorder="1" applyAlignment="1">
      <alignment horizontal="center" vertical="center" wrapText="1"/>
    </xf>
    <xf numFmtId="0" fontId="8" fillId="6" borderId="68" xfId="0" applyFont="1" applyFill="1" applyBorder="1" applyAlignment="1">
      <alignment horizontal="center" vertical="center" wrapText="1"/>
    </xf>
    <xf numFmtId="0" fontId="8" fillId="6" borderId="70"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11" fillId="2" borderId="6" xfId="0" applyFont="1" applyFill="1" applyBorder="1" applyAlignment="1">
      <alignment horizontal="center" vertical="center" textRotation="90" wrapText="1"/>
    </xf>
    <xf numFmtId="0" fontId="8" fillId="6" borderId="8"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20"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17" fillId="0" borderId="0" xfId="0" applyFont="1" applyAlignment="1">
      <alignment horizontal="center" vertical="center" wrapText="1"/>
    </xf>
    <xf numFmtId="0" fontId="17" fillId="0" borderId="34"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1" xfId="0" applyFont="1" applyBorder="1" applyAlignment="1">
      <alignment horizontal="center" vertical="center" wrapText="1"/>
    </xf>
    <xf numFmtId="0" fontId="21" fillId="7" borderId="49" xfId="0" applyFont="1" applyFill="1" applyBorder="1" applyAlignment="1">
      <alignment horizontal="left" vertical="center" wrapText="1"/>
    </xf>
    <xf numFmtId="0" fontId="17" fillId="0" borderId="48" xfId="0" applyFont="1" applyBorder="1"/>
    <xf numFmtId="0" fontId="17" fillId="0" borderId="47" xfId="0" applyFont="1" applyBorder="1"/>
    <xf numFmtId="0" fontId="15" fillId="0" borderId="44" xfId="0" applyFont="1" applyBorder="1" applyAlignment="1">
      <alignment horizontal="center" vertical="center" wrapText="1"/>
    </xf>
    <xf numFmtId="0" fontId="17" fillId="0" borderId="41" xfId="0" applyFont="1" applyBorder="1"/>
    <xf numFmtId="0" fontId="21" fillId="7" borderId="37" xfId="0" applyFont="1" applyFill="1" applyBorder="1" applyAlignment="1">
      <alignment horizontal="left" vertical="center" wrapText="1"/>
    </xf>
    <xf numFmtId="0" fontId="21" fillId="7" borderId="0" xfId="0" applyFont="1" applyFill="1" applyAlignment="1">
      <alignment horizontal="left" vertical="center" wrapText="1"/>
    </xf>
    <xf numFmtId="0" fontId="21" fillId="7" borderId="36" xfId="0" applyFont="1" applyFill="1" applyBorder="1" applyAlignment="1">
      <alignment horizontal="left" vertical="center" wrapText="1"/>
    </xf>
    <xf numFmtId="0" fontId="17" fillId="0" borderId="41" xfId="0" applyFont="1" applyBorder="1" applyAlignment="1">
      <alignment horizontal="center" vertical="center"/>
    </xf>
    <xf numFmtId="0" fontId="17" fillId="0" borderId="36" xfId="0" applyFont="1" applyBorder="1" applyAlignment="1">
      <alignment horizontal="center" vertical="center"/>
    </xf>
    <xf numFmtId="0" fontId="16" fillId="11" borderId="44" xfId="0" applyFont="1" applyFill="1" applyBorder="1" applyAlignment="1">
      <alignment horizontal="center" vertical="center" wrapText="1"/>
    </xf>
    <xf numFmtId="0" fontId="16" fillId="0" borderId="40" xfId="0" applyFont="1" applyBorder="1" applyAlignment="1">
      <alignment horizontal="center" vertical="center" wrapText="1"/>
    </xf>
    <xf numFmtId="0" fontId="17" fillId="0" borderId="39" xfId="0" applyFont="1" applyBorder="1"/>
    <xf numFmtId="0" fontId="17" fillId="0" borderId="38" xfId="0" applyFont="1" applyBorder="1"/>
    <xf numFmtId="0" fontId="17" fillId="0" borderId="35" xfId="0" applyFont="1" applyBorder="1"/>
    <xf numFmtId="0" fontId="17" fillId="0" borderId="34" xfId="0" applyFont="1" applyBorder="1"/>
    <xf numFmtId="0" fontId="17" fillId="0" borderId="33" xfId="0" applyFont="1" applyBorder="1"/>
    <xf numFmtId="0" fontId="16" fillId="10" borderId="49" xfId="0" applyFont="1" applyFill="1" applyBorder="1" applyAlignment="1">
      <alignment horizontal="center" vertical="center" wrapText="1"/>
    </xf>
    <xf numFmtId="0" fontId="16" fillId="8" borderId="49" xfId="0" applyFont="1" applyFill="1" applyBorder="1" applyAlignment="1">
      <alignment horizontal="center" vertical="center" wrapText="1"/>
    </xf>
    <xf numFmtId="0" fontId="16" fillId="9" borderId="49" xfId="0" applyFont="1" applyFill="1" applyBorder="1" applyAlignment="1">
      <alignment horizontal="center" vertical="center" wrapText="1"/>
    </xf>
    <xf numFmtId="0" fontId="16" fillId="11" borderId="49" xfId="0" applyFont="1" applyFill="1" applyBorder="1" applyAlignment="1">
      <alignment horizontal="center" vertical="center" wrapText="1"/>
    </xf>
    <xf numFmtId="0" fontId="17" fillId="0" borderId="45" xfId="0" applyFont="1" applyBorder="1"/>
    <xf numFmtId="0" fontId="27" fillId="0" borderId="40" xfId="0" applyFont="1" applyBorder="1" applyAlignment="1">
      <alignment horizontal="center" vertical="center" wrapText="1"/>
    </xf>
    <xf numFmtId="0" fontId="17" fillId="0" borderId="37" xfId="0" applyFont="1" applyBorder="1"/>
    <xf numFmtId="0" fontId="7" fillId="0" borderId="0" xfId="0" applyFont="1"/>
    <xf numFmtId="0" fontId="17" fillId="0" borderId="36" xfId="0" applyFont="1" applyBorder="1"/>
    <xf numFmtId="164" fontId="27" fillId="0" borderId="40" xfId="0" applyNumberFormat="1" applyFont="1" applyBorder="1" applyAlignment="1">
      <alignment horizontal="center" vertical="center" wrapText="1"/>
    </xf>
    <xf numFmtId="164" fontId="17" fillId="0" borderId="39" xfId="0" applyNumberFormat="1" applyFont="1" applyBorder="1"/>
    <xf numFmtId="164" fontId="17" fillId="0" borderId="38" xfId="0" applyNumberFormat="1" applyFont="1" applyBorder="1"/>
    <xf numFmtId="164" fontId="17" fillId="0" borderId="37" xfId="0" applyNumberFormat="1" applyFont="1" applyBorder="1"/>
    <xf numFmtId="164" fontId="7" fillId="0" borderId="0" xfId="0" applyNumberFormat="1" applyFont="1"/>
    <xf numFmtId="164" fontId="17" fillId="0" borderId="36" xfId="0" applyNumberFormat="1" applyFont="1" applyBorder="1"/>
    <xf numFmtId="164" fontId="17" fillId="0" borderId="35" xfId="0" applyNumberFormat="1" applyFont="1" applyBorder="1"/>
    <xf numFmtId="164" fontId="17" fillId="0" borderId="34" xfId="0" applyNumberFormat="1" applyFont="1" applyBorder="1"/>
    <xf numFmtId="164" fontId="17" fillId="0" borderId="33" xfId="0" applyNumberFormat="1" applyFont="1" applyBorder="1"/>
    <xf numFmtId="0" fontId="17" fillId="0" borderId="41" xfId="0" applyFont="1" applyBorder="1" applyAlignment="1">
      <alignment horizontal="center"/>
    </xf>
    <xf numFmtId="0" fontId="17" fillId="0" borderId="45" xfId="0" applyFont="1" applyBorder="1" applyAlignment="1">
      <alignment horizontal="center"/>
    </xf>
    <xf numFmtId="0" fontId="17" fillId="0" borderId="30"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1"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21" xfId="0" applyFont="1" applyBorder="1" applyAlignment="1">
      <alignment horizontal="center" vertical="center" wrapText="1"/>
    </xf>
    <xf numFmtId="0" fontId="28" fillId="12" borderId="50" xfId="0" applyFont="1" applyFill="1" applyBorder="1" applyAlignment="1">
      <alignment horizontal="center" vertical="center"/>
    </xf>
    <xf numFmtId="0" fontId="28" fillId="12" borderId="52" xfId="0" applyFont="1" applyFill="1" applyBorder="1" applyAlignment="1">
      <alignment horizontal="center" vertical="center"/>
    </xf>
    <xf numFmtId="0" fontId="28" fillId="12" borderId="54" xfId="0" applyFont="1" applyFill="1" applyBorder="1" applyAlignment="1">
      <alignment horizontal="center" vertical="center"/>
    </xf>
    <xf numFmtId="0" fontId="28" fillId="12" borderId="59" xfId="0" applyFont="1" applyFill="1" applyBorder="1" applyAlignment="1">
      <alignment horizontal="center"/>
    </xf>
    <xf numFmtId="0" fontId="28" fillId="12" borderId="57" xfId="0" applyFont="1" applyFill="1" applyBorder="1" applyAlignment="1">
      <alignment horizontal="center"/>
    </xf>
    <xf numFmtId="0" fontId="28" fillId="12" borderId="58" xfId="0" applyFont="1" applyFill="1" applyBorder="1" applyAlignment="1">
      <alignment horizontal="center"/>
    </xf>
    <xf numFmtId="0" fontId="7" fillId="0" borderId="30" xfId="0" applyFont="1" applyBorder="1" applyAlignment="1">
      <alignment horizontal="center"/>
    </xf>
    <xf numFmtId="0" fontId="28" fillId="12" borderId="25" xfId="0" applyFont="1" applyFill="1" applyBorder="1" applyAlignment="1">
      <alignment horizontal="center"/>
    </xf>
    <xf numFmtId="0" fontId="28" fillId="12" borderId="17" xfId="0" applyFont="1" applyFill="1" applyBorder="1" applyAlignment="1">
      <alignment horizontal="center"/>
    </xf>
    <xf numFmtId="0" fontId="28" fillId="12" borderId="51" xfId="0" applyFont="1" applyFill="1" applyBorder="1" applyAlignment="1">
      <alignment horizontal="center"/>
    </xf>
    <xf numFmtId="0" fontId="28" fillId="12" borderId="32" xfId="0" applyFont="1" applyFill="1" applyBorder="1" applyAlignment="1">
      <alignment horizontal="center"/>
    </xf>
    <xf numFmtId="0" fontId="28" fillId="12" borderId="24" xfId="0" applyFont="1" applyFill="1" applyBorder="1" applyAlignment="1">
      <alignment horizontal="center"/>
    </xf>
    <xf numFmtId="0" fontId="28" fillId="12" borderId="55" xfId="0" applyFont="1" applyFill="1" applyBorder="1" applyAlignment="1">
      <alignment horizontal="center"/>
    </xf>
    <xf numFmtId="0" fontId="28" fillId="12" borderId="56" xfId="0" applyFont="1" applyFill="1" applyBorder="1" applyAlignment="1">
      <alignment horizontal="center"/>
    </xf>
    <xf numFmtId="0" fontId="21" fillId="7" borderId="40" xfId="0" applyFont="1" applyFill="1" applyBorder="1" applyAlignment="1">
      <alignment horizontal="left" vertical="center" wrapText="1"/>
    </xf>
    <xf numFmtId="0" fontId="21" fillId="7" borderId="39" xfId="0" applyFont="1" applyFill="1" applyBorder="1" applyAlignment="1">
      <alignment horizontal="left" vertical="center" wrapText="1"/>
    </xf>
    <xf numFmtId="0" fontId="31" fillId="14" borderId="30" xfId="0" applyFont="1" applyFill="1" applyBorder="1" applyAlignment="1">
      <alignment horizontal="center" vertical="center" wrapText="1"/>
    </xf>
    <xf numFmtId="0" fontId="21" fillId="7" borderId="20" xfId="0" applyFont="1" applyFill="1" applyBorder="1" applyAlignment="1">
      <alignment horizontal="left" vertical="center" wrapText="1"/>
    </xf>
    <xf numFmtId="0" fontId="7" fillId="0" borderId="20" xfId="0" applyFont="1" applyBorder="1" applyAlignment="1">
      <alignment horizontal="center"/>
    </xf>
    <xf numFmtId="0" fontId="32" fillId="0" borderId="20" xfId="0" applyFont="1" applyBorder="1" applyAlignment="1">
      <alignment horizontal="center" vertical="center" wrapText="1"/>
    </xf>
    <xf numFmtId="0" fontId="8" fillId="14" borderId="20" xfId="0" applyFont="1" applyFill="1" applyBorder="1" applyAlignment="1">
      <alignment horizontal="center" vertical="center" wrapText="1"/>
    </xf>
    <xf numFmtId="0" fontId="8" fillId="14" borderId="20" xfId="0" applyFont="1" applyFill="1" applyBorder="1" applyAlignment="1">
      <alignment horizontal="center" vertical="center"/>
    </xf>
    <xf numFmtId="0" fontId="7" fillId="0" borderId="0" xfId="0" applyFont="1" applyAlignment="1">
      <alignment horizontal="center"/>
    </xf>
    <xf numFmtId="14" fontId="14" fillId="0" borderId="30" xfId="0" applyNumberFormat="1" applyFont="1" applyBorder="1" applyAlignment="1">
      <alignment horizontal="center" vertical="center"/>
    </xf>
    <xf numFmtId="14" fontId="14" fillId="0" borderId="29" xfId="0" applyNumberFormat="1" applyFont="1" applyBorder="1" applyAlignment="1">
      <alignment horizontal="center" vertical="center"/>
    </xf>
    <xf numFmtId="14" fontId="14" fillId="0" borderId="21" xfId="0" applyNumberFormat="1" applyFont="1" applyBorder="1" applyAlignment="1">
      <alignment horizontal="center" vertical="center"/>
    </xf>
    <xf numFmtId="0" fontId="14" fillId="0" borderId="30"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30" xfId="0" applyFont="1" applyBorder="1" applyAlignment="1">
      <alignment horizontal="center" vertical="center"/>
    </xf>
    <xf numFmtId="0" fontId="14" fillId="0" borderId="29" xfId="0" applyFont="1" applyBorder="1" applyAlignment="1">
      <alignment horizontal="center" vertical="center"/>
    </xf>
    <xf numFmtId="0" fontId="14" fillId="0" borderId="21" xfId="0" applyFont="1" applyBorder="1" applyAlignment="1">
      <alignment horizontal="center" vertical="center"/>
    </xf>
    <xf numFmtId="0" fontId="14" fillId="14" borderId="30" xfId="0" applyFont="1" applyFill="1" applyBorder="1" applyAlignment="1">
      <alignment horizontal="center" vertical="center"/>
    </xf>
    <xf numFmtId="0" fontId="14" fillId="14" borderId="29" xfId="0" applyFont="1" applyFill="1" applyBorder="1" applyAlignment="1">
      <alignment horizontal="center" vertical="center"/>
    </xf>
    <xf numFmtId="0" fontId="14" fillId="14" borderId="21" xfId="0" applyFont="1" applyFill="1" applyBorder="1" applyAlignment="1">
      <alignment horizontal="center" vertical="center"/>
    </xf>
    <xf numFmtId="0" fontId="14" fillId="13" borderId="30" xfId="0" applyFont="1" applyFill="1" applyBorder="1" applyAlignment="1">
      <alignment horizontal="center" vertical="center"/>
    </xf>
    <xf numFmtId="0" fontId="14" fillId="13" borderId="21" xfId="0" applyFont="1" applyFill="1" applyBorder="1" applyAlignment="1">
      <alignment horizontal="center" vertical="center"/>
    </xf>
    <xf numFmtId="0" fontId="14" fillId="13" borderId="29" xfId="0" applyFont="1" applyFill="1" applyBorder="1" applyAlignment="1">
      <alignment horizontal="center" vertical="center"/>
    </xf>
    <xf numFmtId="0" fontId="14" fillId="15" borderId="30" xfId="0" applyFont="1" applyFill="1" applyBorder="1" applyAlignment="1">
      <alignment horizontal="center" vertical="center"/>
    </xf>
    <xf numFmtId="0" fontId="14" fillId="15" borderId="29" xfId="0" applyFont="1" applyFill="1" applyBorder="1" applyAlignment="1">
      <alignment horizontal="center" vertical="center"/>
    </xf>
    <xf numFmtId="0" fontId="14" fillId="15" borderId="21" xfId="0" applyFont="1" applyFill="1" applyBorder="1" applyAlignment="1">
      <alignment horizontal="center" vertical="center"/>
    </xf>
    <xf numFmtId="0" fontId="4" fillId="0" borderId="20" xfId="0" applyFont="1" applyBorder="1" applyAlignment="1">
      <alignment horizontal="center"/>
    </xf>
    <xf numFmtId="0" fontId="5" fillId="0" borderId="20" xfId="0" applyFont="1" applyBorder="1" applyAlignment="1">
      <alignment horizontal="center" vertical="center" wrapText="1"/>
    </xf>
    <xf numFmtId="14" fontId="14" fillId="0" borderId="30" xfId="0" applyNumberFormat="1" applyFont="1" applyBorder="1" applyAlignment="1">
      <alignment horizontal="center" vertical="center" wrapText="1"/>
    </xf>
    <xf numFmtId="14" fontId="14" fillId="0" borderId="29" xfId="0" applyNumberFormat="1" applyFont="1" applyBorder="1" applyAlignment="1">
      <alignment horizontal="center" vertical="center" wrapText="1"/>
    </xf>
    <xf numFmtId="14" fontId="14" fillId="0" borderId="21" xfId="0" applyNumberFormat="1" applyFont="1" applyBorder="1" applyAlignment="1">
      <alignment horizontal="center" vertical="center" wrapText="1"/>
    </xf>
    <xf numFmtId="0" fontId="8" fillId="14" borderId="20" xfId="0" applyFont="1" applyFill="1" applyBorder="1" applyAlignment="1">
      <alignment horizontal="center" wrapText="1"/>
    </xf>
    <xf numFmtId="0" fontId="8" fillId="14" borderId="60" xfId="0" applyFont="1" applyFill="1" applyBorder="1" applyAlignment="1">
      <alignment horizontal="center" vertical="center" wrapText="1"/>
    </xf>
    <xf numFmtId="0" fontId="7" fillId="14" borderId="62" xfId="0" applyFont="1" applyFill="1" applyBorder="1" applyAlignment="1">
      <alignment wrapText="1"/>
    </xf>
    <xf numFmtId="0" fontId="7" fillId="14" borderId="63" xfId="0" applyFont="1" applyFill="1" applyBorder="1" applyAlignment="1">
      <alignment wrapText="1"/>
    </xf>
    <xf numFmtId="0" fontId="7" fillId="14" borderId="28" xfId="0" applyFont="1" applyFill="1" applyBorder="1" applyAlignment="1">
      <alignment wrapText="1"/>
    </xf>
    <xf numFmtId="0" fontId="8" fillId="14" borderId="65" xfId="0" applyFont="1" applyFill="1" applyBorder="1" applyAlignment="1">
      <alignment horizontal="center" vertical="center" wrapText="1"/>
    </xf>
    <xf numFmtId="0" fontId="8" fillId="14" borderId="66" xfId="0" applyFont="1" applyFill="1" applyBorder="1" applyAlignment="1">
      <alignment horizontal="center" vertical="center" wrapText="1"/>
    </xf>
    <xf numFmtId="0" fontId="8" fillId="14" borderId="26" xfId="0" applyFont="1" applyFill="1" applyBorder="1" applyAlignment="1">
      <alignment horizontal="center" vertical="center" wrapText="1"/>
    </xf>
  </cellXfs>
  <cellStyles count="1">
    <cellStyle name="Normal" xfId="0" builtinId="0"/>
  </cellStyles>
  <dxfs count="38">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230444</xdr:colOff>
      <xdr:row>13</xdr:row>
      <xdr:rowOff>138266</xdr:rowOff>
    </xdr:from>
    <xdr:to>
      <xdr:col>1</xdr:col>
      <xdr:colOff>1287720</xdr:colOff>
      <xdr:row>14</xdr:row>
      <xdr:rowOff>512199</xdr:rowOff>
    </xdr:to>
    <xdr:pic>
      <xdr:nvPicPr>
        <xdr:cNvPr id="4" name="Imagen 3" descr="https://lh5.googleusercontent.com/fNPS1lKO0d05WlXz0X3ftgJOa1G8aJZW7CAWz6kC0AE8aDOMnVDvCD7fmkAV_mb3-jT-Ge3IqTKvh7C7ofQOX1r3CXf4BJjbzjMQKpCkCgR8OYOEEQoSZK0LcHeqFhAIO8XeqcYb=s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9879" y="5530645"/>
          <a:ext cx="1057276" cy="1019175"/>
        </a:xfrm>
        <a:prstGeom prst="rect">
          <a:avLst/>
        </a:prstGeom>
        <a:noFill/>
        <a:ln>
          <a:noFill/>
        </a:ln>
      </xdr:spPr>
    </xdr:pic>
    <xdr:clientData/>
  </xdr:twoCellAnchor>
  <xdr:twoCellAnchor editAs="oneCell">
    <xdr:from>
      <xdr:col>1</xdr:col>
      <xdr:colOff>291896</xdr:colOff>
      <xdr:row>2</xdr:row>
      <xdr:rowOff>61451</xdr:rowOff>
    </xdr:from>
    <xdr:to>
      <xdr:col>1</xdr:col>
      <xdr:colOff>1349172</xdr:colOff>
      <xdr:row>3</xdr:row>
      <xdr:rowOff>435384</xdr:rowOff>
    </xdr:to>
    <xdr:pic>
      <xdr:nvPicPr>
        <xdr:cNvPr id="5" name="Imagen 4" descr="https://lh5.googleusercontent.com/fNPS1lKO0d05WlXz0X3ftgJOa1G8aJZW7CAWz6kC0AE8aDOMnVDvCD7fmkAV_mb3-jT-Ge3IqTKvh7C7ofQOX1r3CXf4BJjbzjMQKpCkCgR8OYOEEQoSZK0LcHeqFhAIO8XeqcYb=s0">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1331" y="460886"/>
          <a:ext cx="1057276" cy="1019175"/>
        </a:xfrm>
        <a:prstGeom prst="rect">
          <a:avLst/>
        </a:prstGeom>
        <a:noFill/>
        <a:ln>
          <a:noFill/>
        </a:ln>
      </xdr:spPr>
    </xdr:pic>
    <xdr:clientData/>
  </xdr:twoCellAnchor>
  <xdr:twoCellAnchor editAs="oneCell">
    <xdr:from>
      <xdr:col>1</xdr:col>
      <xdr:colOff>384073</xdr:colOff>
      <xdr:row>23</xdr:row>
      <xdr:rowOff>76815</xdr:rowOff>
    </xdr:from>
    <xdr:to>
      <xdr:col>1</xdr:col>
      <xdr:colOff>1441349</xdr:colOff>
      <xdr:row>24</xdr:row>
      <xdr:rowOff>450748</xdr:rowOff>
    </xdr:to>
    <xdr:pic>
      <xdr:nvPicPr>
        <xdr:cNvPr id="2" name="Imagen 1" descr="https://lh5.googleusercontent.com/fNPS1lKO0d05WlXz0X3ftgJOa1G8aJZW7CAWz6kC0AE8aDOMnVDvCD7fmkAV_mb3-jT-Ge3IqTKvh7C7ofQOX1r3CXf4BJjbzjMQKpCkCgR8OYOEEQoSZK0LcHeqFhAIO8XeqcYb=s0">
          <a:extLst>
            <a:ext uri="{FF2B5EF4-FFF2-40B4-BE49-F238E27FC236}">
              <a16:creationId xmlns:a16="http://schemas.microsoft.com/office/drawing/2014/main" id="{9A4EA641-9238-47F8-B7BC-183CB4B39A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3508" y="13550081"/>
          <a:ext cx="1057276" cy="10191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2047875</xdr:colOff>
      <xdr:row>78</xdr:row>
      <xdr:rowOff>0</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0" y="0"/>
          <a:ext cx="7934325" cy="621220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4" name="AutoShape 2">
          <a:extLst>
            <a:ext uri="{FF2B5EF4-FFF2-40B4-BE49-F238E27FC236}">
              <a16:creationId xmlns:a16="http://schemas.microsoft.com/office/drawing/2014/main" id="{00000000-0008-0000-0100-000004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5" name="AutoShape 2">
          <a:extLst>
            <a:ext uri="{FF2B5EF4-FFF2-40B4-BE49-F238E27FC236}">
              <a16:creationId xmlns:a16="http://schemas.microsoft.com/office/drawing/2014/main" id="{00000000-0008-0000-0100-000005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6" name="AutoShape 2">
          <a:extLst>
            <a:ext uri="{FF2B5EF4-FFF2-40B4-BE49-F238E27FC236}">
              <a16:creationId xmlns:a16="http://schemas.microsoft.com/office/drawing/2014/main" id="{00000000-0008-0000-0100-000006000000}"/>
            </a:ext>
          </a:extLst>
        </xdr:cNvPr>
        <xdr:cNvSpPr>
          <a:spLocks noChangeArrowheads="1"/>
        </xdr:cNvSpPr>
      </xdr:nvSpPr>
      <xdr:spPr bwMode="auto">
        <a:xfrm>
          <a:off x="0" y="0"/>
          <a:ext cx="7934325" cy="621220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7" name="AutoShape 2">
          <a:extLst>
            <a:ext uri="{FF2B5EF4-FFF2-40B4-BE49-F238E27FC236}">
              <a16:creationId xmlns:a16="http://schemas.microsoft.com/office/drawing/2014/main" id="{00000000-0008-0000-0100-000007000000}"/>
            </a:ext>
          </a:extLst>
        </xdr:cNvPr>
        <xdr:cNvSpPr>
          <a:spLocks noChangeArrowheads="1"/>
        </xdr:cNvSpPr>
      </xdr:nvSpPr>
      <xdr:spPr bwMode="auto">
        <a:xfrm>
          <a:off x="0" y="0"/>
          <a:ext cx="7934325" cy="621220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8" name="AutoShape 2">
          <a:extLst>
            <a:ext uri="{FF2B5EF4-FFF2-40B4-BE49-F238E27FC236}">
              <a16:creationId xmlns:a16="http://schemas.microsoft.com/office/drawing/2014/main" id="{00000000-0008-0000-0100-000008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9" name="AutoShape 2">
          <a:extLst>
            <a:ext uri="{FF2B5EF4-FFF2-40B4-BE49-F238E27FC236}">
              <a16:creationId xmlns:a16="http://schemas.microsoft.com/office/drawing/2014/main" id="{00000000-0008-0000-0100-000009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10" name="AutoShape 2">
          <a:extLst>
            <a:ext uri="{FF2B5EF4-FFF2-40B4-BE49-F238E27FC236}">
              <a16:creationId xmlns:a16="http://schemas.microsoft.com/office/drawing/2014/main" id="{00000000-0008-0000-0100-00000A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11" name="AutoShape 2">
          <a:extLst>
            <a:ext uri="{FF2B5EF4-FFF2-40B4-BE49-F238E27FC236}">
              <a16:creationId xmlns:a16="http://schemas.microsoft.com/office/drawing/2014/main" id="{00000000-0008-0000-0100-00000B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12" name="AutoShape 2">
          <a:extLst>
            <a:ext uri="{FF2B5EF4-FFF2-40B4-BE49-F238E27FC236}">
              <a16:creationId xmlns:a16="http://schemas.microsoft.com/office/drawing/2014/main" id="{00000000-0008-0000-0100-00000C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13" name="AutoShape 2">
          <a:extLst>
            <a:ext uri="{FF2B5EF4-FFF2-40B4-BE49-F238E27FC236}">
              <a16:creationId xmlns:a16="http://schemas.microsoft.com/office/drawing/2014/main" id="{00000000-0008-0000-0100-00000D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14" name="AutoShape 2">
          <a:extLst>
            <a:ext uri="{FF2B5EF4-FFF2-40B4-BE49-F238E27FC236}">
              <a16:creationId xmlns:a16="http://schemas.microsoft.com/office/drawing/2014/main" id="{00000000-0008-0000-0100-00000E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15" name="AutoShape 2">
          <a:extLst>
            <a:ext uri="{FF2B5EF4-FFF2-40B4-BE49-F238E27FC236}">
              <a16:creationId xmlns:a16="http://schemas.microsoft.com/office/drawing/2014/main" id="{00000000-0008-0000-0100-00000F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16" name="AutoShape 2">
          <a:extLst>
            <a:ext uri="{FF2B5EF4-FFF2-40B4-BE49-F238E27FC236}">
              <a16:creationId xmlns:a16="http://schemas.microsoft.com/office/drawing/2014/main" id="{00000000-0008-0000-0100-000010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17" name="AutoShape 2">
          <a:extLst>
            <a:ext uri="{FF2B5EF4-FFF2-40B4-BE49-F238E27FC236}">
              <a16:creationId xmlns:a16="http://schemas.microsoft.com/office/drawing/2014/main" id="{00000000-0008-0000-0100-000011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18" name="AutoShape 2">
          <a:extLst>
            <a:ext uri="{FF2B5EF4-FFF2-40B4-BE49-F238E27FC236}">
              <a16:creationId xmlns:a16="http://schemas.microsoft.com/office/drawing/2014/main" id="{00000000-0008-0000-0100-000012000000}"/>
            </a:ext>
          </a:extLst>
        </xdr:cNvPr>
        <xdr:cNvSpPr>
          <a:spLocks noChangeArrowheads="1"/>
        </xdr:cNvSpPr>
      </xdr:nvSpPr>
      <xdr:spPr bwMode="auto">
        <a:xfrm>
          <a:off x="0" y="0"/>
          <a:ext cx="7934325" cy="621220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19" name="AutoShape 2">
          <a:extLst>
            <a:ext uri="{FF2B5EF4-FFF2-40B4-BE49-F238E27FC236}">
              <a16:creationId xmlns:a16="http://schemas.microsoft.com/office/drawing/2014/main" id="{00000000-0008-0000-0100-000013000000}"/>
            </a:ext>
          </a:extLst>
        </xdr:cNvPr>
        <xdr:cNvSpPr>
          <a:spLocks noChangeArrowheads="1"/>
        </xdr:cNvSpPr>
      </xdr:nvSpPr>
      <xdr:spPr bwMode="auto">
        <a:xfrm>
          <a:off x="0" y="0"/>
          <a:ext cx="7934325" cy="621220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20" name="AutoShape 2">
          <a:extLst>
            <a:ext uri="{FF2B5EF4-FFF2-40B4-BE49-F238E27FC236}">
              <a16:creationId xmlns:a16="http://schemas.microsoft.com/office/drawing/2014/main" id="{00000000-0008-0000-0100-000014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21" name="AutoShape 2">
          <a:extLst>
            <a:ext uri="{FF2B5EF4-FFF2-40B4-BE49-F238E27FC236}">
              <a16:creationId xmlns:a16="http://schemas.microsoft.com/office/drawing/2014/main" id="{00000000-0008-0000-0100-000015000000}"/>
            </a:ext>
          </a:extLst>
        </xdr:cNvPr>
        <xdr:cNvSpPr>
          <a:spLocks noChangeArrowheads="1"/>
        </xdr:cNvSpPr>
      </xdr:nvSpPr>
      <xdr:spPr bwMode="auto">
        <a:xfrm>
          <a:off x="0" y="0"/>
          <a:ext cx="7934325" cy="621220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22" name="AutoShape 2">
          <a:extLst>
            <a:ext uri="{FF2B5EF4-FFF2-40B4-BE49-F238E27FC236}">
              <a16:creationId xmlns:a16="http://schemas.microsoft.com/office/drawing/2014/main" id="{00000000-0008-0000-0100-000016000000}"/>
            </a:ext>
          </a:extLst>
        </xdr:cNvPr>
        <xdr:cNvSpPr>
          <a:spLocks noChangeArrowheads="1"/>
        </xdr:cNvSpPr>
      </xdr:nvSpPr>
      <xdr:spPr bwMode="auto">
        <a:xfrm>
          <a:off x="0" y="0"/>
          <a:ext cx="7934325" cy="621220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23" name="AutoShape 2">
          <a:extLst>
            <a:ext uri="{FF2B5EF4-FFF2-40B4-BE49-F238E27FC236}">
              <a16:creationId xmlns:a16="http://schemas.microsoft.com/office/drawing/2014/main" id="{00000000-0008-0000-0100-000017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24" name="AutoShape 2">
          <a:extLst>
            <a:ext uri="{FF2B5EF4-FFF2-40B4-BE49-F238E27FC236}">
              <a16:creationId xmlns:a16="http://schemas.microsoft.com/office/drawing/2014/main" id="{00000000-0008-0000-0100-000018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25" name="AutoShape 2">
          <a:extLst>
            <a:ext uri="{FF2B5EF4-FFF2-40B4-BE49-F238E27FC236}">
              <a16:creationId xmlns:a16="http://schemas.microsoft.com/office/drawing/2014/main" id="{00000000-0008-0000-0100-000019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26" name="AutoShape 2">
          <a:extLst>
            <a:ext uri="{FF2B5EF4-FFF2-40B4-BE49-F238E27FC236}">
              <a16:creationId xmlns:a16="http://schemas.microsoft.com/office/drawing/2014/main" id="{00000000-0008-0000-0100-00001A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27" name="AutoShape 2">
          <a:extLst>
            <a:ext uri="{FF2B5EF4-FFF2-40B4-BE49-F238E27FC236}">
              <a16:creationId xmlns:a16="http://schemas.microsoft.com/office/drawing/2014/main" id="{00000000-0008-0000-0100-00001B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28" name="AutoShape 2">
          <a:extLst>
            <a:ext uri="{FF2B5EF4-FFF2-40B4-BE49-F238E27FC236}">
              <a16:creationId xmlns:a16="http://schemas.microsoft.com/office/drawing/2014/main" id="{00000000-0008-0000-0100-00001C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29" name="AutoShape 2">
          <a:extLst>
            <a:ext uri="{FF2B5EF4-FFF2-40B4-BE49-F238E27FC236}">
              <a16:creationId xmlns:a16="http://schemas.microsoft.com/office/drawing/2014/main" id="{00000000-0008-0000-0100-00001D000000}"/>
            </a:ext>
          </a:extLst>
        </xdr:cNvPr>
        <xdr:cNvSpPr>
          <a:spLocks noChangeArrowheads="1"/>
        </xdr:cNvSpPr>
      </xdr:nvSpPr>
      <xdr:spPr bwMode="auto">
        <a:xfrm>
          <a:off x="0" y="0"/>
          <a:ext cx="7934325" cy="621220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30" name="AutoShape 2">
          <a:extLst>
            <a:ext uri="{FF2B5EF4-FFF2-40B4-BE49-F238E27FC236}">
              <a16:creationId xmlns:a16="http://schemas.microsoft.com/office/drawing/2014/main" id="{00000000-0008-0000-0100-00001E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31" name="AutoShape 2">
          <a:extLst>
            <a:ext uri="{FF2B5EF4-FFF2-40B4-BE49-F238E27FC236}">
              <a16:creationId xmlns:a16="http://schemas.microsoft.com/office/drawing/2014/main" id="{00000000-0008-0000-0100-00001F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32" name="AutoShape 2">
          <a:extLst>
            <a:ext uri="{FF2B5EF4-FFF2-40B4-BE49-F238E27FC236}">
              <a16:creationId xmlns:a16="http://schemas.microsoft.com/office/drawing/2014/main" id="{00000000-0008-0000-0100-000020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33" name="AutoShape 2">
          <a:extLst>
            <a:ext uri="{FF2B5EF4-FFF2-40B4-BE49-F238E27FC236}">
              <a16:creationId xmlns:a16="http://schemas.microsoft.com/office/drawing/2014/main" id="{00000000-0008-0000-0100-000021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34" name="AutoShape 2">
          <a:extLst>
            <a:ext uri="{FF2B5EF4-FFF2-40B4-BE49-F238E27FC236}">
              <a16:creationId xmlns:a16="http://schemas.microsoft.com/office/drawing/2014/main" id="{00000000-0008-0000-0100-000022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35" name="AutoShape 2">
          <a:extLst>
            <a:ext uri="{FF2B5EF4-FFF2-40B4-BE49-F238E27FC236}">
              <a16:creationId xmlns:a16="http://schemas.microsoft.com/office/drawing/2014/main" id="{00000000-0008-0000-0100-000023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36" name="AutoShape 2">
          <a:extLst>
            <a:ext uri="{FF2B5EF4-FFF2-40B4-BE49-F238E27FC236}">
              <a16:creationId xmlns:a16="http://schemas.microsoft.com/office/drawing/2014/main" id="{00000000-0008-0000-0100-000024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37" name="AutoShape 2">
          <a:extLst>
            <a:ext uri="{FF2B5EF4-FFF2-40B4-BE49-F238E27FC236}">
              <a16:creationId xmlns:a16="http://schemas.microsoft.com/office/drawing/2014/main" id="{00000000-0008-0000-0100-000025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38" name="AutoShape 2">
          <a:extLst>
            <a:ext uri="{FF2B5EF4-FFF2-40B4-BE49-F238E27FC236}">
              <a16:creationId xmlns:a16="http://schemas.microsoft.com/office/drawing/2014/main" id="{00000000-0008-0000-0100-000026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39" name="AutoShape 2">
          <a:extLst>
            <a:ext uri="{FF2B5EF4-FFF2-40B4-BE49-F238E27FC236}">
              <a16:creationId xmlns:a16="http://schemas.microsoft.com/office/drawing/2014/main" id="{00000000-0008-0000-0100-000027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40" name="AutoShape 2">
          <a:extLst>
            <a:ext uri="{FF2B5EF4-FFF2-40B4-BE49-F238E27FC236}">
              <a16:creationId xmlns:a16="http://schemas.microsoft.com/office/drawing/2014/main" id="{00000000-0008-0000-0100-000028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41" name="AutoShape 2">
          <a:extLst>
            <a:ext uri="{FF2B5EF4-FFF2-40B4-BE49-F238E27FC236}">
              <a16:creationId xmlns:a16="http://schemas.microsoft.com/office/drawing/2014/main" id="{00000000-0008-0000-0100-000029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42" name="AutoShape 2">
          <a:extLst>
            <a:ext uri="{FF2B5EF4-FFF2-40B4-BE49-F238E27FC236}">
              <a16:creationId xmlns:a16="http://schemas.microsoft.com/office/drawing/2014/main" id="{00000000-0008-0000-0100-00002A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43" name="AutoShape 2">
          <a:extLst>
            <a:ext uri="{FF2B5EF4-FFF2-40B4-BE49-F238E27FC236}">
              <a16:creationId xmlns:a16="http://schemas.microsoft.com/office/drawing/2014/main" id="{00000000-0008-0000-0100-00002B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44" name="AutoShape 2">
          <a:extLst>
            <a:ext uri="{FF2B5EF4-FFF2-40B4-BE49-F238E27FC236}">
              <a16:creationId xmlns:a16="http://schemas.microsoft.com/office/drawing/2014/main" id="{00000000-0008-0000-0100-00002C000000}"/>
            </a:ext>
          </a:extLst>
        </xdr:cNvPr>
        <xdr:cNvSpPr>
          <a:spLocks noChangeArrowheads="1"/>
        </xdr:cNvSpPr>
      </xdr:nvSpPr>
      <xdr:spPr bwMode="auto">
        <a:xfrm>
          <a:off x="0" y="0"/>
          <a:ext cx="7934325" cy="621220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45" name="AutoShape 2">
          <a:extLst>
            <a:ext uri="{FF2B5EF4-FFF2-40B4-BE49-F238E27FC236}">
              <a16:creationId xmlns:a16="http://schemas.microsoft.com/office/drawing/2014/main" id="{00000000-0008-0000-0100-00002D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46" name="AutoShape 2">
          <a:extLst>
            <a:ext uri="{FF2B5EF4-FFF2-40B4-BE49-F238E27FC236}">
              <a16:creationId xmlns:a16="http://schemas.microsoft.com/office/drawing/2014/main" id="{00000000-0008-0000-0100-00002E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47" name="AutoShape 2">
          <a:extLst>
            <a:ext uri="{FF2B5EF4-FFF2-40B4-BE49-F238E27FC236}">
              <a16:creationId xmlns:a16="http://schemas.microsoft.com/office/drawing/2014/main" id="{00000000-0008-0000-0100-00002F000000}"/>
            </a:ext>
          </a:extLst>
        </xdr:cNvPr>
        <xdr:cNvSpPr>
          <a:spLocks noChangeArrowheads="1"/>
        </xdr:cNvSpPr>
      </xdr:nvSpPr>
      <xdr:spPr bwMode="auto">
        <a:xfrm>
          <a:off x="0" y="0"/>
          <a:ext cx="7934325" cy="621220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4</xdr:row>
      <xdr:rowOff>0</xdr:rowOff>
    </xdr:to>
    <xdr:sp macro="" textlink="">
      <xdr:nvSpPr>
        <xdr:cNvPr id="49" name="AutoShape 2">
          <a:extLst>
            <a:ext uri="{FF2B5EF4-FFF2-40B4-BE49-F238E27FC236}">
              <a16:creationId xmlns:a16="http://schemas.microsoft.com/office/drawing/2014/main" id="{00000000-0008-0000-0100-000031000000}"/>
            </a:ext>
          </a:extLst>
        </xdr:cNvPr>
        <xdr:cNvSpPr>
          <a:spLocks noChangeArrowheads="1"/>
        </xdr:cNvSpPr>
      </xdr:nvSpPr>
      <xdr:spPr bwMode="auto">
        <a:xfrm>
          <a:off x="0" y="0"/>
          <a:ext cx="7934325" cy="264699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4</xdr:row>
      <xdr:rowOff>0</xdr:rowOff>
    </xdr:to>
    <xdr:sp macro="" textlink="">
      <xdr:nvSpPr>
        <xdr:cNvPr id="50" name="AutoShape 2">
          <a:extLst>
            <a:ext uri="{FF2B5EF4-FFF2-40B4-BE49-F238E27FC236}">
              <a16:creationId xmlns:a16="http://schemas.microsoft.com/office/drawing/2014/main" id="{00000000-0008-0000-0100-000032000000}"/>
            </a:ext>
          </a:extLst>
        </xdr:cNvPr>
        <xdr:cNvSpPr>
          <a:spLocks noChangeArrowheads="1"/>
        </xdr:cNvSpPr>
      </xdr:nvSpPr>
      <xdr:spPr bwMode="auto">
        <a:xfrm>
          <a:off x="0" y="0"/>
          <a:ext cx="7934325" cy="264699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4</xdr:row>
      <xdr:rowOff>0</xdr:rowOff>
    </xdr:to>
    <xdr:sp macro="" textlink="">
      <xdr:nvSpPr>
        <xdr:cNvPr id="51" name="AutoShape 2">
          <a:extLst>
            <a:ext uri="{FF2B5EF4-FFF2-40B4-BE49-F238E27FC236}">
              <a16:creationId xmlns:a16="http://schemas.microsoft.com/office/drawing/2014/main" id="{00000000-0008-0000-0100-000033000000}"/>
            </a:ext>
          </a:extLst>
        </xdr:cNvPr>
        <xdr:cNvSpPr>
          <a:spLocks noChangeArrowheads="1"/>
        </xdr:cNvSpPr>
      </xdr:nvSpPr>
      <xdr:spPr bwMode="auto">
        <a:xfrm>
          <a:off x="0" y="0"/>
          <a:ext cx="7934325" cy="26469975"/>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0</xdr:col>
      <xdr:colOff>381000</xdr:colOff>
      <xdr:row>0</xdr:row>
      <xdr:rowOff>0</xdr:rowOff>
    </xdr:from>
    <xdr:to>
      <xdr:col>0</xdr:col>
      <xdr:colOff>1333500</xdr:colOff>
      <xdr:row>2</xdr:row>
      <xdr:rowOff>409575</xdr:rowOff>
    </xdr:to>
    <xdr:pic>
      <xdr:nvPicPr>
        <xdr:cNvPr id="53" name="Imagen 52" descr="https://lh5.googleusercontent.com/fNPS1lKO0d05WlXz0X3ftgJOa1G8aJZW7CAWz6kC0AE8aDOMnVDvCD7fmkAV_mb3-jT-Ge3IqTKvh7C7ofQOX1r3CXf4BJjbzjMQKpCkCgR8OYOEEQoSZK0LcHeqFhAIO8XeqcYb=s0">
          <a:extLst>
            <a:ext uri="{FF2B5EF4-FFF2-40B4-BE49-F238E27FC236}">
              <a16:creationId xmlns:a16="http://schemas.microsoft.com/office/drawing/2014/main" id="{00000000-0008-0000-0100-00003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0"/>
          <a:ext cx="952500" cy="7905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2047875</xdr:colOff>
      <xdr:row>3</xdr:row>
      <xdr:rowOff>0</xdr:rowOff>
    </xdr:to>
    <xdr:sp macro="" textlink="">
      <xdr:nvSpPr>
        <xdr:cNvPr id="2" name="AutoShape 2">
          <a:extLst>
            <a:ext uri="{FF2B5EF4-FFF2-40B4-BE49-F238E27FC236}">
              <a16:creationId xmlns:a16="http://schemas.microsoft.com/office/drawing/2014/main" id="{00000000-0008-0000-0300-000002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3" name="AutoShape 2">
          <a:extLst>
            <a:ext uri="{FF2B5EF4-FFF2-40B4-BE49-F238E27FC236}">
              <a16:creationId xmlns:a16="http://schemas.microsoft.com/office/drawing/2014/main" id="{00000000-0008-0000-0300-000003000000}"/>
            </a:ext>
          </a:extLst>
        </xdr:cNvPr>
        <xdr:cNvSpPr>
          <a:spLocks noChangeArrowheads="1"/>
        </xdr:cNvSpPr>
      </xdr:nvSpPr>
      <xdr:spPr bwMode="auto">
        <a:xfrm>
          <a:off x="0" y="0"/>
          <a:ext cx="7934325" cy="14001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4" name="AutoShape 2">
          <a:extLst>
            <a:ext uri="{FF2B5EF4-FFF2-40B4-BE49-F238E27FC236}">
              <a16:creationId xmlns:a16="http://schemas.microsoft.com/office/drawing/2014/main" id="{00000000-0008-0000-0300-000004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5" name="AutoShape 2">
          <a:extLst>
            <a:ext uri="{FF2B5EF4-FFF2-40B4-BE49-F238E27FC236}">
              <a16:creationId xmlns:a16="http://schemas.microsoft.com/office/drawing/2014/main" id="{00000000-0008-0000-0300-000005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6" name="AutoShape 2">
          <a:extLst>
            <a:ext uri="{FF2B5EF4-FFF2-40B4-BE49-F238E27FC236}">
              <a16:creationId xmlns:a16="http://schemas.microsoft.com/office/drawing/2014/main" id="{00000000-0008-0000-0300-000006000000}"/>
            </a:ext>
          </a:extLst>
        </xdr:cNvPr>
        <xdr:cNvSpPr>
          <a:spLocks noChangeArrowheads="1"/>
        </xdr:cNvSpPr>
      </xdr:nvSpPr>
      <xdr:spPr bwMode="auto">
        <a:xfrm>
          <a:off x="0" y="0"/>
          <a:ext cx="7934325" cy="14001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7" name="AutoShape 2">
          <a:extLst>
            <a:ext uri="{FF2B5EF4-FFF2-40B4-BE49-F238E27FC236}">
              <a16:creationId xmlns:a16="http://schemas.microsoft.com/office/drawing/2014/main" id="{00000000-0008-0000-0300-000007000000}"/>
            </a:ext>
          </a:extLst>
        </xdr:cNvPr>
        <xdr:cNvSpPr>
          <a:spLocks noChangeArrowheads="1"/>
        </xdr:cNvSpPr>
      </xdr:nvSpPr>
      <xdr:spPr bwMode="auto">
        <a:xfrm>
          <a:off x="0" y="0"/>
          <a:ext cx="7934325" cy="14001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8" name="AutoShape 2">
          <a:extLst>
            <a:ext uri="{FF2B5EF4-FFF2-40B4-BE49-F238E27FC236}">
              <a16:creationId xmlns:a16="http://schemas.microsoft.com/office/drawing/2014/main" id="{00000000-0008-0000-0300-000008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9" name="AutoShape 2">
          <a:extLst>
            <a:ext uri="{FF2B5EF4-FFF2-40B4-BE49-F238E27FC236}">
              <a16:creationId xmlns:a16="http://schemas.microsoft.com/office/drawing/2014/main" id="{00000000-0008-0000-0300-000009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10" name="AutoShape 2">
          <a:extLst>
            <a:ext uri="{FF2B5EF4-FFF2-40B4-BE49-F238E27FC236}">
              <a16:creationId xmlns:a16="http://schemas.microsoft.com/office/drawing/2014/main" id="{00000000-0008-0000-0300-00000A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11" name="AutoShape 2">
          <a:extLst>
            <a:ext uri="{FF2B5EF4-FFF2-40B4-BE49-F238E27FC236}">
              <a16:creationId xmlns:a16="http://schemas.microsoft.com/office/drawing/2014/main" id="{00000000-0008-0000-0300-00000B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12" name="AutoShape 2">
          <a:extLst>
            <a:ext uri="{FF2B5EF4-FFF2-40B4-BE49-F238E27FC236}">
              <a16:creationId xmlns:a16="http://schemas.microsoft.com/office/drawing/2014/main" id="{00000000-0008-0000-0300-00000C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13" name="AutoShape 2">
          <a:extLst>
            <a:ext uri="{FF2B5EF4-FFF2-40B4-BE49-F238E27FC236}">
              <a16:creationId xmlns:a16="http://schemas.microsoft.com/office/drawing/2014/main" id="{00000000-0008-0000-0300-00000D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14" name="AutoShape 2">
          <a:extLst>
            <a:ext uri="{FF2B5EF4-FFF2-40B4-BE49-F238E27FC236}">
              <a16:creationId xmlns:a16="http://schemas.microsoft.com/office/drawing/2014/main" id="{00000000-0008-0000-0300-00000E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15" name="AutoShape 2">
          <a:extLst>
            <a:ext uri="{FF2B5EF4-FFF2-40B4-BE49-F238E27FC236}">
              <a16:creationId xmlns:a16="http://schemas.microsoft.com/office/drawing/2014/main" id="{00000000-0008-0000-0300-00000F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16" name="AutoShape 2">
          <a:extLst>
            <a:ext uri="{FF2B5EF4-FFF2-40B4-BE49-F238E27FC236}">
              <a16:creationId xmlns:a16="http://schemas.microsoft.com/office/drawing/2014/main" id="{00000000-0008-0000-0300-000010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17" name="AutoShape 2">
          <a:extLst>
            <a:ext uri="{FF2B5EF4-FFF2-40B4-BE49-F238E27FC236}">
              <a16:creationId xmlns:a16="http://schemas.microsoft.com/office/drawing/2014/main" id="{00000000-0008-0000-0300-000011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18" name="AutoShape 2">
          <a:extLst>
            <a:ext uri="{FF2B5EF4-FFF2-40B4-BE49-F238E27FC236}">
              <a16:creationId xmlns:a16="http://schemas.microsoft.com/office/drawing/2014/main" id="{00000000-0008-0000-0300-000012000000}"/>
            </a:ext>
          </a:extLst>
        </xdr:cNvPr>
        <xdr:cNvSpPr>
          <a:spLocks noChangeArrowheads="1"/>
        </xdr:cNvSpPr>
      </xdr:nvSpPr>
      <xdr:spPr bwMode="auto">
        <a:xfrm>
          <a:off x="0" y="0"/>
          <a:ext cx="7934325" cy="14001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19" name="AutoShape 2">
          <a:extLst>
            <a:ext uri="{FF2B5EF4-FFF2-40B4-BE49-F238E27FC236}">
              <a16:creationId xmlns:a16="http://schemas.microsoft.com/office/drawing/2014/main" id="{00000000-0008-0000-0300-000013000000}"/>
            </a:ext>
          </a:extLst>
        </xdr:cNvPr>
        <xdr:cNvSpPr>
          <a:spLocks noChangeArrowheads="1"/>
        </xdr:cNvSpPr>
      </xdr:nvSpPr>
      <xdr:spPr bwMode="auto">
        <a:xfrm>
          <a:off x="0" y="0"/>
          <a:ext cx="7934325" cy="14001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20" name="AutoShape 2">
          <a:extLst>
            <a:ext uri="{FF2B5EF4-FFF2-40B4-BE49-F238E27FC236}">
              <a16:creationId xmlns:a16="http://schemas.microsoft.com/office/drawing/2014/main" id="{00000000-0008-0000-0300-000014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21" name="AutoShape 2">
          <a:extLst>
            <a:ext uri="{FF2B5EF4-FFF2-40B4-BE49-F238E27FC236}">
              <a16:creationId xmlns:a16="http://schemas.microsoft.com/office/drawing/2014/main" id="{00000000-0008-0000-0300-000015000000}"/>
            </a:ext>
          </a:extLst>
        </xdr:cNvPr>
        <xdr:cNvSpPr>
          <a:spLocks noChangeArrowheads="1"/>
        </xdr:cNvSpPr>
      </xdr:nvSpPr>
      <xdr:spPr bwMode="auto">
        <a:xfrm>
          <a:off x="0" y="0"/>
          <a:ext cx="7934325" cy="14001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22" name="AutoShape 2">
          <a:extLst>
            <a:ext uri="{FF2B5EF4-FFF2-40B4-BE49-F238E27FC236}">
              <a16:creationId xmlns:a16="http://schemas.microsoft.com/office/drawing/2014/main" id="{00000000-0008-0000-0300-000016000000}"/>
            </a:ext>
          </a:extLst>
        </xdr:cNvPr>
        <xdr:cNvSpPr>
          <a:spLocks noChangeArrowheads="1"/>
        </xdr:cNvSpPr>
      </xdr:nvSpPr>
      <xdr:spPr bwMode="auto">
        <a:xfrm>
          <a:off x="0" y="0"/>
          <a:ext cx="7934325" cy="14001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23" name="AutoShape 2">
          <a:extLst>
            <a:ext uri="{FF2B5EF4-FFF2-40B4-BE49-F238E27FC236}">
              <a16:creationId xmlns:a16="http://schemas.microsoft.com/office/drawing/2014/main" id="{00000000-0008-0000-0300-000017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24" name="AutoShape 2">
          <a:extLst>
            <a:ext uri="{FF2B5EF4-FFF2-40B4-BE49-F238E27FC236}">
              <a16:creationId xmlns:a16="http://schemas.microsoft.com/office/drawing/2014/main" id="{00000000-0008-0000-0300-000018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25" name="AutoShape 2">
          <a:extLst>
            <a:ext uri="{FF2B5EF4-FFF2-40B4-BE49-F238E27FC236}">
              <a16:creationId xmlns:a16="http://schemas.microsoft.com/office/drawing/2014/main" id="{00000000-0008-0000-0300-000019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26" name="AutoShape 2">
          <a:extLst>
            <a:ext uri="{FF2B5EF4-FFF2-40B4-BE49-F238E27FC236}">
              <a16:creationId xmlns:a16="http://schemas.microsoft.com/office/drawing/2014/main" id="{00000000-0008-0000-0300-00001A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27" name="AutoShape 2">
          <a:extLst>
            <a:ext uri="{FF2B5EF4-FFF2-40B4-BE49-F238E27FC236}">
              <a16:creationId xmlns:a16="http://schemas.microsoft.com/office/drawing/2014/main" id="{00000000-0008-0000-0300-00001B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28" name="AutoShape 2">
          <a:extLst>
            <a:ext uri="{FF2B5EF4-FFF2-40B4-BE49-F238E27FC236}">
              <a16:creationId xmlns:a16="http://schemas.microsoft.com/office/drawing/2014/main" id="{00000000-0008-0000-0300-00001C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29" name="AutoShape 2">
          <a:extLst>
            <a:ext uri="{FF2B5EF4-FFF2-40B4-BE49-F238E27FC236}">
              <a16:creationId xmlns:a16="http://schemas.microsoft.com/office/drawing/2014/main" id="{00000000-0008-0000-0300-00001D000000}"/>
            </a:ext>
          </a:extLst>
        </xdr:cNvPr>
        <xdr:cNvSpPr>
          <a:spLocks noChangeArrowheads="1"/>
        </xdr:cNvSpPr>
      </xdr:nvSpPr>
      <xdr:spPr bwMode="auto">
        <a:xfrm>
          <a:off x="0" y="0"/>
          <a:ext cx="7934325" cy="14001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30" name="AutoShape 2">
          <a:extLst>
            <a:ext uri="{FF2B5EF4-FFF2-40B4-BE49-F238E27FC236}">
              <a16:creationId xmlns:a16="http://schemas.microsoft.com/office/drawing/2014/main" id="{00000000-0008-0000-0300-00001E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31" name="AutoShape 2">
          <a:extLst>
            <a:ext uri="{FF2B5EF4-FFF2-40B4-BE49-F238E27FC236}">
              <a16:creationId xmlns:a16="http://schemas.microsoft.com/office/drawing/2014/main" id="{00000000-0008-0000-0300-00001F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32" name="AutoShape 2">
          <a:extLst>
            <a:ext uri="{FF2B5EF4-FFF2-40B4-BE49-F238E27FC236}">
              <a16:creationId xmlns:a16="http://schemas.microsoft.com/office/drawing/2014/main" id="{00000000-0008-0000-0300-000020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33" name="AutoShape 2">
          <a:extLst>
            <a:ext uri="{FF2B5EF4-FFF2-40B4-BE49-F238E27FC236}">
              <a16:creationId xmlns:a16="http://schemas.microsoft.com/office/drawing/2014/main" id="{00000000-0008-0000-0300-000021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34" name="AutoShape 2">
          <a:extLst>
            <a:ext uri="{FF2B5EF4-FFF2-40B4-BE49-F238E27FC236}">
              <a16:creationId xmlns:a16="http://schemas.microsoft.com/office/drawing/2014/main" id="{00000000-0008-0000-0300-000022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35" name="AutoShape 2">
          <a:extLst>
            <a:ext uri="{FF2B5EF4-FFF2-40B4-BE49-F238E27FC236}">
              <a16:creationId xmlns:a16="http://schemas.microsoft.com/office/drawing/2014/main" id="{00000000-0008-0000-0300-000023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36" name="AutoShape 2">
          <a:extLst>
            <a:ext uri="{FF2B5EF4-FFF2-40B4-BE49-F238E27FC236}">
              <a16:creationId xmlns:a16="http://schemas.microsoft.com/office/drawing/2014/main" id="{00000000-0008-0000-0300-000024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37" name="AutoShape 2">
          <a:extLst>
            <a:ext uri="{FF2B5EF4-FFF2-40B4-BE49-F238E27FC236}">
              <a16:creationId xmlns:a16="http://schemas.microsoft.com/office/drawing/2014/main" id="{00000000-0008-0000-0300-000025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38" name="AutoShape 2">
          <a:extLst>
            <a:ext uri="{FF2B5EF4-FFF2-40B4-BE49-F238E27FC236}">
              <a16:creationId xmlns:a16="http://schemas.microsoft.com/office/drawing/2014/main" id="{00000000-0008-0000-0300-000026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39" name="AutoShape 2">
          <a:extLst>
            <a:ext uri="{FF2B5EF4-FFF2-40B4-BE49-F238E27FC236}">
              <a16:creationId xmlns:a16="http://schemas.microsoft.com/office/drawing/2014/main" id="{00000000-0008-0000-0300-000027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40" name="AutoShape 2">
          <a:extLst>
            <a:ext uri="{FF2B5EF4-FFF2-40B4-BE49-F238E27FC236}">
              <a16:creationId xmlns:a16="http://schemas.microsoft.com/office/drawing/2014/main" id="{00000000-0008-0000-0300-000028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41" name="AutoShape 2">
          <a:extLst>
            <a:ext uri="{FF2B5EF4-FFF2-40B4-BE49-F238E27FC236}">
              <a16:creationId xmlns:a16="http://schemas.microsoft.com/office/drawing/2014/main" id="{00000000-0008-0000-0300-000029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42" name="AutoShape 3">
          <a:extLst>
            <a:ext uri="{FF2B5EF4-FFF2-40B4-BE49-F238E27FC236}">
              <a16:creationId xmlns:a16="http://schemas.microsoft.com/office/drawing/2014/main" id="{00000000-0008-0000-0300-00002A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43" name="AutoShape 3">
          <a:extLst>
            <a:ext uri="{FF2B5EF4-FFF2-40B4-BE49-F238E27FC236}">
              <a16:creationId xmlns:a16="http://schemas.microsoft.com/office/drawing/2014/main" id="{00000000-0008-0000-0300-00002B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44" name="AutoShape 3">
          <a:extLst>
            <a:ext uri="{FF2B5EF4-FFF2-40B4-BE49-F238E27FC236}">
              <a16:creationId xmlns:a16="http://schemas.microsoft.com/office/drawing/2014/main" id="{00000000-0008-0000-0300-00002C000000}"/>
            </a:ext>
          </a:extLst>
        </xdr:cNvPr>
        <xdr:cNvSpPr>
          <a:spLocks noChangeArrowheads="1"/>
        </xdr:cNvSpPr>
      </xdr:nvSpPr>
      <xdr:spPr bwMode="auto">
        <a:xfrm>
          <a:off x="0" y="0"/>
          <a:ext cx="7934325" cy="14001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45" name="AutoShape 3">
          <a:extLst>
            <a:ext uri="{FF2B5EF4-FFF2-40B4-BE49-F238E27FC236}">
              <a16:creationId xmlns:a16="http://schemas.microsoft.com/office/drawing/2014/main" id="{00000000-0008-0000-0300-00002D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46" name="AutoShape 3">
          <a:extLst>
            <a:ext uri="{FF2B5EF4-FFF2-40B4-BE49-F238E27FC236}">
              <a16:creationId xmlns:a16="http://schemas.microsoft.com/office/drawing/2014/main" id="{00000000-0008-0000-0300-00002E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47" name="AutoShape 3">
          <a:extLst>
            <a:ext uri="{FF2B5EF4-FFF2-40B4-BE49-F238E27FC236}">
              <a16:creationId xmlns:a16="http://schemas.microsoft.com/office/drawing/2014/main" id="{00000000-0008-0000-0300-00002F000000}"/>
            </a:ext>
          </a:extLst>
        </xdr:cNvPr>
        <xdr:cNvSpPr>
          <a:spLocks noChangeArrowheads="1"/>
        </xdr:cNvSpPr>
      </xdr:nvSpPr>
      <xdr:spPr bwMode="auto">
        <a:xfrm>
          <a:off x="0" y="0"/>
          <a:ext cx="7934325" cy="1400175"/>
        </a:xfrm>
        <a:custGeom>
          <a:avLst/>
          <a:gdLst/>
          <a:ahLst/>
          <a:cxnLst/>
          <a:rect l="0" t="0" r="r" b="b"/>
          <a:pathLst/>
        </a:custGeom>
        <a:solidFill>
          <a:srgbClr val="FFFFFF"/>
        </a:solidFill>
        <a:ln w="9525">
          <a:solidFill>
            <a:srgbClr val="000000"/>
          </a:solidFill>
          <a:round/>
          <a:headEnd/>
          <a:tailEnd/>
        </a:ln>
      </xdr:spPr>
    </xdr:sp>
    <xdr:clientData/>
  </xdr:twoCellAnchor>
  <xdr:oneCellAnchor>
    <xdr:from>
      <xdr:col>0</xdr:col>
      <xdr:colOff>800100</xdr:colOff>
      <xdr:row>0</xdr:row>
      <xdr:rowOff>0</xdr:rowOff>
    </xdr:from>
    <xdr:ext cx="1057276" cy="1019175"/>
    <xdr:pic>
      <xdr:nvPicPr>
        <xdr:cNvPr id="49" name="Imagen 48" descr="https://lh5.googleusercontent.com/fNPS1lKO0d05WlXz0X3ftgJOa1G8aJZW7CAWz6kC0AE8aDOMnVDvCD7fmkAV_mb3-jT-Ge3IqTKvh7C7ofQOX1r3CXf4BJjbzjMQKpCkCgR8OYOEEQoSZK0LcHeqFhAIO8XeqcYb=s0">
          <a:extLst>
            <a:ext uri="{FF2B5EF4-FFF2-40B4-BE49-F238E27FC236}">
              <a16:creationId xmlns:a16="http://schemas.microsoft.com/office/drawing/2014/main" id="{00000000-0008-0000-0300-000031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0"/>
          <a:ext cx="1057276" cy="1019175"/>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2451187</xdr:colOff>
      <xdr:row>0</xdr:row>
      <xdr:rowOff>133350</xdr:rowOff>
    </xdr:from>
    <xdr:to>
      <xdr:col>7</xdr:col>
      <xdr:colOff>707879</xdr:colOff>
      <xdr:row>15</xdr:row>
      <xdr:rowOff>81411</xdr:rowOff>
    </xdr:to>
    <xdr:pic>
      <xdr:nvPicPr>
        <xdr:cNvPr id="2" name="5 Imagen">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rcRect l="22331" t="22738" r="21770" b="9049"/>
        <a:stretch>
          <a:fillRect/>
        </a:stretch>
      </xdr:blipFill>
      <xdr:spPr bwMode="auto">
        <a:xfrm>
          <a:off x="2451187" y="133350"/>
          <a:ext cx="7524517" cy="2376936"/>
        </a:xfrm>
        <a:prstGeom prst="rect">
          <a:avLst/>
        </a:prstGeom>
        <a:noFill/>
        <a:ln w="9525">
          <a:noFill/>
          <a:miter lim="800000"/>
          <a:headEnd/>
          <a:tailEnd/>
        </a:ln>
      </xdr:spPr>
    </xdr:pic>
    <xdr:clientData/>
  </xdr:twoCellAnchor>
  <xdr:twoCellAnchor editAs="oneCell">
    <xdr:from>
      <xdr:col>0</xdr:col>
      <xdr:colOff>266699</xdr:colOff>
      <xdr:row>2</xdr:row>
      <xdr:rowOff>47625</xdr:rowOff>
    </xdr:from>
    <xdr:to>
      <xdr:col>0</xdr:col>
      <xdr:colOff>2066924</xdr:colOff>
      <xdr:row>14</xdr:row>
      <xdr:rowOff>9525</xdr:rowOff>
    </xdr:to>
    <xdr:pic>
      <xdr:nvPicPr>
        <xdr:cNvPr id="5" name="Imagen 4" descr="https://lh5.googleusercontent.com/fNPS1lKO0d05WlXz0X3ftgJOa1G8aJZW7CAWz6kC0AE8aDOMnVDvCD7fmkAV_mb3-jT-Ge3IqTKvh7C7ofQOX1r3CXf4BJjbzjMQKpCkCgR8OYOEEQoSZK0LcHeqFhAIO8XeqcYb=s0">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6699" y="371475"/>
          <a:ext cx="1800225" cy="19050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1123950</xdr:colOff>
      <xdr:row>0</xdr:row>
      <xdr:rowOff>66675</xdr:rowOff>
    </xdr:from>
    <xdr:to>
      <xdr:col>0</xdr:col>
      <xdr:colOff>2314575</xdr:colOff>
      <xdr:row>3</xdr:row>
      <xdr:rowOff>28575</xdr:rowOff>
    </xdr:to>
    <xdr:pic>
      <xdr:nvPicPr>
        <xdr:cNvPr id="3" name="Imagen 2" descr="https://lh5.googleusercontent.com/fNPS1lKO0d05WlXz0X3ftgJOa1G8aJZW7CAWz6kC0AE8aDOMnVDvCD7fmkAV_mb3-jT-Ge3IqTKvh7C7ofQOX1r3CXf4BJjbzjMQKpCkCgR8OYOEEQoSZK0LcHeqFhAIO8XeqcYb=s0">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950" y="66675"/>
          <a:ext cx="1190625" cy="5334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400050</xdr:colOff>
      <xdr:row>0</xdr:row>
      <xdr:rowOff>76200</xdr:rowOff>
    </xdr:from>
    <xdr:to>
      <xdr:col>2</xdr:col>
      <xdr:colOff>0</xdr:colOff>
      <xdr:row>3</xdr:row>
      <xdr:rowOff>38100</xdr:rowOff>
    </xdr:to>
    <xdr:pic>
      <xdr:nvPicPr>
        <xdr:cNvPr id="3" name="Imagen 2" descr="https://lh5.googleusercontent.com/fNPS1lKO0d05WlXz0X3ftgJOa1G8aJZW7CAWz6kC0AE8aDOMnVDvCD7fmkAV_mb3-jT-Ge3IqTKvh7C7ofQOX1r3CXf4BJjbzjMQKpCkCgR8OYOEEQoSZK0LcHeqFhAIO8XeqcYb=s0">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2525" y="76200"/>
          <a:ext cx="1190625" cy="5334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4"/>
  <sheetViews>
    <sheetView tabSelected="1" topLeftCell="A26" zoomScale="62" zoomScaleNormal="62" workbookViewId="0">
      <selection activeCell="P8" sqref="P8"/>
    </sheetView>
  </sheetViews>
  <sheetFormatPr baseColWidth="10" defaultRowHeight="14.5" x14ac:dyDescent="0.35"/>
  <cols>
    <col min="1" max="1" width="6" customWidth="1"/>
    <col min="2" max="2" width="33.453125" customWidth="1"/>
    <col min="3" max="3" width="18" customWidth="1"/>
    <col min="4" max="4" width="30.81640625" customWidth="1"/>
    <col min="5" max="5" width="22.26953125" customWidth="1"/>
    <col min="6" max="6" width="16" customWidth="1"/>
    <col min="7" max="7" width="22" customWidth="1"/>
    <col min="8" max="9" width="13.26953125" customWidth="1"/>
    <col min="10" max="10" width="15" customWidth="1"/>
    <col min="11" max="11" width="23.7265625" customWidth="1"/>
    <col min="12" max="12" width="21.26953125" customWidth="1"/>
    <col min="13" max="13" width="16.453125" customWidth="1"/>
  </cols>
  <sheetData>
    <row r="1" spans="1:13" ht="15" thickBot="1" x14ac:dyDescent="0.4">
      <c r="A1" s="13"/>
      <c r="B1" s="13"/>
      <c r="C1" s="13"/>
      <c r="D1" s="13"/>
      <c r="E1" s="13"/>
      <c r="F1" s="13"/>
      <c r="G1" s="13"/>
      <c r="H1" s="13"/>
      <c r="I1" s="13"/>
      <c r="J1" s="13"/>
      <c r="K1" s="13"/>
      <c r="L1" s="13"/>
      <c r="M1" s="13"/>
    </row>
    <row r="2" spans="1:13" ht="15" thickBot="1" x14ac:dyDescent="0.4">
      <c r="A2" s="202" t="s">
        <v>402</v>
      </c>
      <c r="B2" s="203"/>
      <c r="C2" s="203"/>
      <c r="D2" s="203"/>
      <c r="E2" s="203"/>
      <c r="F2" s="203"/>
      <c r="G2" s="203"/>
      <c r="H2" s="203"/>
      <c r="I2" s="203"/>
      <c r="J2" s="203"/>
      <c r="K2" s="203"/>
      <c r="L2" s="203"/>
      <c r="M2" s="204"/>
    </row>
    <row r="3" spans="1:13" ht="50.25" customHeight="1" thickBot="1" x14ac:dyDescent="0.4">
      <c r="A3" s="205"/>
      <c r="B3" s="206"/>
      <c r="C3" s="209" t="s">
        <v>0</v>
      </c>
      <c r="D3" s="210"/>
      <c r="E3" s="210"/>
      <c r="F3" s="210"/>
      <c r="G3" s="210"/>
      <c r="H3" s="210"/>
      <c r="I3" s="210"/>
      <c r="J3" s="210"/>
      <c r="K3" s="210"/>
      <c r="L3" s="210"/>
      <c r="M3" s="211"/>
    </row>
    <row r="4" spans="1:13" ht="45.75" customHeight="1" thickBot="1" x14ac:dyDescent="0.4">
      <c r="A4" s="207"/>
      <c r="B4" s="208"/>
      <c r="C4" s="209" t="s">
        <v>1</v>
      </c>
      <c r="D4" s="210"/>
      <c r="E4" s="210"/>
      <c r="F4" s="210"/>
      <c r="G4" s="210"/>
      <c r="H4" s="210"/>
      <c r="I4" s="210"/>
      <c r="J4" s="210"/>
      <c r="K4" s="210"/>
      <c r="L4" s="210"/>
      <c r="M4" s="211"/>
    </row>
    <row r="5" spans="1:13" ht="18" thickBot="1" x14ac:dyDescent="0.4">
      <c r="A5" s="212" t="s">
        <v>505</v>
      </c>
      <c r="B5" s="213"/>
      <c r="C5" s="213"/>
      <c r="D5" s="213"/>
      <c r="E5" s="213"/>
      <c r="F5" s="213"/>
      <c r="G5" s="213"/>
      <c r="H5" s="213"/>
      <c r="I5" s="213"/>
      <c r="J5" s="213"/>
      <c r="K5" s="213"/>
      <c r="L5" s="213"/>
      <c r="M5" s="214"/>
    </row>
    <row r="6" spans="1:13" x14ac:dyDescent="0.35">
      <c r="A6" s="215" t="s">
        <v>2</v>
      </c>
      <c r="B6" s="216"/>
      <c r="C6" s="219" t="s">
        <v>3</v>
      </c>
      <c r="D6" s="221" t="s">
        <v>4</v>
      </c>
      <c r="E6" s="221" t="s">
        <v>5</v>
      </c>
      <c r="F6" s="221"/>
      <c r="G6" s="221"/>
      <c r="H6" s="221" t="s">
        <v>6</v>
      </c>
      <c r="I6" s="221"/>
      <c r="J6" s="221" t="s">
        <v>7</v>
      </c>
      <c r="K6" s="223" t="s">
        <v>8</v>
      </c>
      <c r="L6" s="221" t="s">
        <v>9</v>
      </c>
      <c r="M6" s="225" t="s">
        <v>10</v>
      </c>
    </row>
    <row r="7" spans="1:13" ht="15" thickBot="1" x14ac:dyDescent="0.4">
      <c r="A7" s="217"/>
      <c r="B7" s="218"/>
      <c r="C7" s="220"/>
      <c r="D7" s="222"/>
      <c r="E7" s="132" t="s">
        <v>11</v>
      </c>
      <c r="F7" s="132" t="s">
        <v>12</v>
      </c>
      <c r="G7" s="132" t="s">
        <v>13</v>
      </c>
      <c r="H7" s="132" t="s">
        <v>14</v>
      </c>
      <c r="I7" s="132" t="s">
        <v>15</v>
      </c>
      <c r="J7" s="222"/>
      <c r="K7" s="224"/>
      <c r="L7" s="222"/>
      <c r="M7" s="226"/>
    </row>
    <row r="8" spans="1:13" ht="202.5" customHeight="1" thickBot="1" x14ac:dyDescent="0.4">
      <c r="A8" s="227" t="s">
        <v>16</v>
      </c>
      <c r="B8" s="144" t="s">
        <v>416</v>
      </c>
      <c r="C8" s="145" t="s">
        <v>417</v>
      </c>
      <c r="D8" s="145" t="s">
        <v>421</v>
      </c>
      <c r="E8" s="148" t="s">
        <v>422</v>
      </c>
      <c r="F8" s="145" t="s">
        <v>423</v>
      </c>
      <c r="G8" s="145" t="s">
        <v>424</v>
      </c>
      <c r="H8" s="146">
        <v>46042</v>
      </c>
      <c r="I8" s="146">
        <v>46053</v>
      </c>
      <c r="J8" s="145" t="s">
        <v>418</v>
      </c>
      <c r="K8" s="145" t="s">
        <v>404</v>
      </c>
      <c r="L8" s="145" t="s">
        <v>425</v>
      </c>
      <c r="M8" s="147" t="s">
        <v>404</v>
      </c>
    </row>
    <row r="9" spans="1:13" ht="96" customHeight="1" thickBot="1" x14ac:dyDescent="0.4">
      <c r="A9" s="228"/>
      <c r="B9" s="144" t="s">
        <v>28</v>
      </c>
      <c r="C9" s="145" t="s">
        <v>29</v>
      </c>
      <c r="D9" s="145" t="s">
        <v>426</v>
      </c>
      <c r="E9" s="145" t="s">
        <v>30</v>
      </c>
      <c r="F9" s="145" t="s">
        <v>31</v>
      </c>
      <c r="G9" s="145" t="s">
        <v>424</v>
      </c>
      <c r="H9" s="146">
        <v>46054</v>
      </c>
      <c r="I9" s="146">
        <v>46112</v>
      </c>
      <c r="J9" s="145" t="s">
        <v>418</v>
      </c>
      <c r="K9" s="145" t="s">
        <v>22</v>
      </c>
      <c r="L9" s="145" t="s">
        <v>32</v>
      </c>
      <c r="M9" s="147" t="s">
        <v>257</v>
      </c>
    </row>
    <row r="10" spans="1:13" ht="157.5" customHeight="1" thickBot="1" x14ac:dyDescent="0.4">
      <c r="A10" s="228"/>
      <c r="B10" s="144" t="s">
        <v>24</v>
      </c>
      <c r="C10" s="145" t="s">
        <v>427</v>
      </c>
      <c r="D10" s="145" t="s">
        <v>25</v>
      </c>
      <c r="E10" s="145" t="s">
        <v>26</v>
      </c>
      <c r="F10" s="145" t="s">
        <v>27</v>
      </c>
      <c r="G10" s="145" t="s">
        <v>424</v>
      </c>
      <c r="H10" s="146">
        <v>46113</v>
      </c>
      <c r="I10" s="146">
        <v>46203</v>
      </c>
      <c r="J10" s="145" t="s">
        <v>418</v>
      </c>
      <c r="K10" s="145" t="s">
        <v>22</v>
      </c>
      <c r="L10" s="145" t="s">
        <v>23</v>
      </c>
      <c r="M10" s="147" t="s">
        <v>22</v>
      </c>
    </row>
    <row r="11" spans="1:13" ht="76.5" customHeight="1" thickBot="1" x14ac:dyDescent="0.4">
      <c r="A11" s="228"/>
      <c r="B11" s="144" t="s">
        <v>17</v>
      </c>
      <c r="C11" s="145" t="s">
        <v>18</v>
      </c>
      <c r="D11" s="145" t="s">
        <v>19</v>
      </c>
      <c r="E11" s="145" t="s">
        <v>20</v>
      </c>
      <c r="F11" s="145" t="s">
        <v>21</v>
      </c>
      <c r="G11" s="145" t="s">
        <v>424</v>
      </c>
      <c r="H11" s="146">
        <v>46204</v>
      </c>
      <c r="I11" s="146">
        <v>46234</v>
      </c>
      <c r="J11" s="145" t="s">
        <v>418</v>
      </c>
      <c r="K11" s="145" t="s">
        <v>22</v>
      </c>
      <c r="L11" s="145" t="s">
        <v>23</v>
      </c>
      <c r="M11" s="147" t="s">
        <v>22</v>
      </c>
    </row>
    <row r="12" spans="1:13" ht="15" thickBot="1" x14ac:dyDescent="0.4">
      <c r="A12" s="2"/>
      <c r="B12" s="3"/>
      <c r="C12" s="4"/>
      <c r="D12" s="4"/>
      <c r="E12" s="4"/>
      <c r="F12" s="4"/>
      <c r="G12" s="4"/>
      <c r="H12" s="4"/>
      <c r="I12" s="4"/>
      <c r="J12" s="4"/>
      <c r="K12" s="4"/>
      <c r="L12" s="4"/>
      <c r="M12" s="4"/>
    </row>
    <row r="13" spans="1:13" ht="15.75" customHeight="1" thickBot="1" x14ac:dyDescent="0.4">
      <c r="A13" s="202" t="s">
        <v>402</v>
      </c>
      <c r="B13" s="203"/>
      <c r="C13" s="203"/>
      <c r="D13" s="203"/>
      <c r="E13" s="203"/>
      <c r="F13" s="203"/>
      <c r="G13" s="203"/>
      <c r="H13" s="203"/>
      <c r="I13" s="203"/>
      <c r="J13" s="203"/>
      <c r="K13" s="203"/>
      <c r="L13" s="203"/>
      <c r="M13" s="204"/>
    </row>
    <row r="14" spans="1:13" ht="51" customHeight="1" thickBot="1" x14ac:dyDescent="0.4">
      <c r="A14" s="205"/>
      <c r="B14" s="206"/>
      <c r="C14" s="209" t="s">
        <v>0</v>
      </c>
      <c r="D14" s="210"/>
      <c r="E14" s="210"/>
      <c r="F14" s="210"/>
      <c r="G14" s="210"/>
      <c r="H14" s="210"/>
      <c r="I14" s="210"/>
      <c r="J14" s="210"/>
      <c r="K14" s="210"/>
      <c r="L14" s="210"/>
      <c r="M14" s="211"/>
    </row>
    <row r="15" spans="1:13" ht="51" customHeight="1" thickBot="1" x14ac:dyDescent="0.4">
      <c r="A15" s="207"/>
      <c r="B15" s="208"/>
      <c r="C15" s="209" t="s">
        <v>1</v>
      </c>
      <c r="D15" s="210"/>
      <c r="E15" s="210"/>
      <c r="F15" s="210"/>
      <c r="G15" s="210"/>
      <c r="H15" s="210"/>
      <c r="I15" s="210"/>
      <c r="J15" s="210"/>
      <c r="K15" s="210"/>
      <c r="L15" s="210"/>
      <c r="M15" s="211"/>
    </row>
    <row r="16" spans="1:13" x14ac:dyDescent="0.35">
      <c r="A16" s="215" t="s">
        <v>2</v>
      </c>
      <c r="B16" s="216"/>
      <c r="C16" s="219" t="s">
        <v>3</v>
      </c>
      <c r="D16" s="221" t="s">
        <v>4</v>
      </c>
      <c r="E16" s="221" t="s">
        <v>5</v>
      </c>
      <c r="F16" s="221"/>
      <c r="G16" s="221"/>
      <c r="H16" s="221" t="s">
        <v>6</v>
      </c>
      <c r="I16" s="221"/>
      <c r="J16" s="221" t="s">
        <v>7</v>
      </c>
      <c r="K16" s="223" t="s">
        <v>8</v>
      </c>
      <c r="L16" s="221" t="s">
        <v>9</v>
      </c>
      <c r="M16" s="225" t="s">
        <v>10</v>
      </c>
    </row>
    <row r="17" spans="1:13" ht="15" thickBot="1" x14ac:dyDescent="0.4">
      <c r="A17" s="217"/>
      <c r="B17" s="229"/>
      <c r="C17" s="230"/>
      <c r="D17" s="231"/>
      <c r="E17" s="12" t="s">
        <v>11</v>
      </c>
      <c r="F17" s="12" t="s">
        <v>12</v>
      </c>
      <c r="G17" s="12" t="s">
        <v>13</v>
      </c>
      <c r="H17" s="12" t="s">
        <v>14</v>
      </c>
      <c r="I17" s="12" t="s">
        <v>15</v>
      </c>
      <c r="J17" s="231"/>
      <c r="K17" s="232"/>
      <c r="L17" s="231"/>
      <c r="M17" s="233"/>
    </row>
    <row r="18" spans="1:13" ht="98" x14ac:dyDescent="0.35">
      <c r="A18" s="199" t="s">
        <v>33</v>
      </c>
      <c r="B18" s="195" t="s">
        <v>45</v>
      </c>
      <c r="C18" s="138" t="s">
        <v>424</v>
      </c>
      <c r="D18" s="197" t="s">
        <v>46</v>
      </c>
      <c r="E18" s="138" t="s">
        <v>47</v>
      </c>
      <c r="F18" s="138" t="s">
        <v>37</v>
      </c>
      <c r="G18" s="138" t="s">
        <v>39</v>
      </c>
      <c r="H18" s="139">
        <v>46235</v>
      </c>
      <c r="I18" s="139">
        <v>46265</v>
      </c>
      <c r="J18" s="138" t="s">
        <v>419</v>
      </c>
      <c r="K18" s="138" t="s">
        <v>22</v>
      </c>
      <c r="L18" s="138" t="s">
        <v>48</v>
      </c>
      <c r="M18" s="140" t="s">
        <v>257</v>
      </c>
    </row>
    <row r="19" spans="1:13" ht="126.5" thickBot="1" x14ac:dyDescent="0.4">
      <c r="A19" s="200"/>
      <c r="B19" s="196"/>
      <c r="C19" s="141" t="s">
        <v>430</v>
      </c>
      <c r="D19" s="198"/>
      <c r="E19" s="141" t="s">
        <v>49</v>
      </c>
      <c r="F19" s="141" t="s">
        <v>27</v>
      </c>
      <c r="G19" s="141" t="s">
        <v>50</v>
      </c>
      <c r="H19" s="142">
        <v>46266</v>
      </c>
      <c r="I19" s="142" t="s">
        <v>504</v>
      </c>
      <c r="J19" s="141" t="s">
        <v>419</v>
      </c>
      <c r="K19" s="141" t="s">
        <v>22</v>
      </c>
      <c r="L19" s="141" t="s">
        <v>51</v>
      </c>
      <c r="M19" s="143" t="s">
        <v>257</v>
      </c>
    </row>
    <row r="20" spans="1:13" ht="156.75" customHeight="1" thickBot="1" x14ac:dyDescent="0.4">
      <c r="A20" s="200"/>
      <c r="B20" s="134" t="s">
        <v>34</v>
      </c>
      <c r="C20" s="135" t="s">
        <v>432</v>
      </c>
      <c r="D20" s="135" t="s">
        <v>35</v>
      </c>
      <c r="E20" s="135" t="s">
        <v>36</v>
      </c>
      <c r="F20" s="135" t="s">
        <v>37</v>
      </c>
      <c r="G20" s="135" t="s">
        <v>428</v>
      </c>
      <c r="H20" s="136">
        <v>46296</v>
      </c>
      <c r="I20" s="136">
        <v>46326</v>
      </c>
      <c r="J20" s="135" t="s">
        <v>419</v>
      </c>
      <c r="K20" s="135" t="s">
        <v>22</v>
      </c>
      <c r="L20" s="135" t="s">
        <v>433</v>
      </c>
      <c r="M20" s="137" t="s">
        <v>257</v>
      </c>
    </row>
    <row r="21" spans="1:13" ht="98.5" thickBot="1" x14ac:dyDescent="0.4">
      <c r="A21" s="201"/>
      <c r="B21" s="134" t="s">
        <v>38</v>
      </c>
      <c r="C21" s="135" t="s">
        <v>39</v>
      </c>
      <c r="D21" s="135" t="s">
        <v>40</v>
      </c>
      <c r="E21" s="135" t="s">
        <v>41</v>
      </c>
      <c r="F21" s="135" t="s">
        <v>42</v>
      </c>
      <c r="G21" s="135" t="s">
        <v>39</v>
      </c>
      <c r="H21" s="136">
        <v>46327</v>
      </c>
      <c r="I21" s="136">
        <v>46356</v>
      </c>
      <c r="J21" s="135" t="s">
        <v>419</v>
      </c>
      <c r="K21" s="135" t="s">
        <v>22</v>
      </c>
      <c r="L21" s="135" t="s">
        <v>44</v>
      </c>
      <c r="M21" s="137" t="s">
        <v>257</v>
      </c>
    </row>
    <row r="22" spans="1:13" ht="15" thickBot="1" x14ac:dyDescent="0.4">
      <c r="A22" s="2"/>
      <c r="B22" s="3"/>
      <c r="C22" s="4"/>
      <c r="D22" s="4"/>
      <c r="E22" s="4"/>
      <c r="F22" s="4"/>
      <c r="G22" s="4"/>
      <c r="H22" s="4"/>
      <c r="I22" s="4"/>
      <c r="J22" s="4"/>
      <c r="K22" s="4"/>
      <c r="L22" s="4"/>
      <c r="M22" s="4"/>
    </row>
    <row r="23" spans="1:13" ht="15.75" customHeight="1" thickBot="1" x14ac:dyDescent="0.4">
      <c r="A23" s="202" t="s">
        <v>402</v>
      </c>
      <c r="B23" s="203"/>
      <c r="C23" s="203"/>
      <c r="D23" s="203"/>
      <c r="E23" s="203"/>
      <c r="F23" s="203"/>
      <c r="G23" s="203"/>
      <c r="H23" s="203"/>
      <c r="I23" s="203"/>
      <c r="J23" s="203"/>
      <c r="K23" s="203"/>
      <c r="L23" s="203"/>
      <c r="M23" s="204"/>
    </row>
    <row r="24" spans="1:13" ht="51" customHeight="1" thickBot="1" x14ac:dyDescent="0.4">
      <c r="A24" s="205"/>
      <c r="B24" s="206"/>
      <c r="C24" s="209" t="s">
        <v>0</v>
      </c>
      <c r="D24" s="210"/>
      <c r="E24" s="210"/>
      <c r="F24" s="210"/>
      <c r="G24" s="210"/>
      <c r="H24" s="210"/>
      <c r="I24" s="210"/>
      <c r="J24" s="210"/>
      <c r="K24" s="210"/>
      <c r="L24" s="210"/>
      <c r="M24" s="211"/>
    </row>
    <row r="25" spans="1:13" ht="51" customHeight="1" thickBot="1" x14ac:dyDescent="0.4">
      <c r="A25" s="207"/>
      <c r="B25" s="208"/>
      <c r="C25" s="209" t="s">
        <v>1</v>
      </c>
      <c r="D25" s="210"/>
      <c r="E25" s="210"/>
      <c r="F25" s="210"/>
      <c r="G25" s="210"/>
      <c r="H25" s="210"/>
      <c r="I25" s="210"/>
      <c r="J25" s="210"/>
      <c r="K25" s="210"/>
      <c r="L25" s="210"/>
      <c r="M25" s="211"/>
    </row>
    <row r="26" spans="1:13" x14ac:dyDescent="0.35">
      <c r="A26" s="215" t="s">
        <v>2</v>
      </c>
      <c r="B26" s="216"/>
      <c r="C26" s="219" t="s">
        <v>3</v>
      </c>
      <c r="D26" s="221" t="s">
        <v>4</v>
      </c>
      <c r="E26" s="221" t="s">
        <v>5</v>
      </c>
      <c r="F26" s="221"/>
      <c r="G26" s="221"/>
      <c r="H26" s="221" t="s">
        <v>6</v>
      </c>
      <c r="I26" s="221"/>
      <c r="J26" s="221" t="s">
        <v>7</v>
      </c>
      <c r="K26" s="223" t="s">
        <v>8</v>
      </c>
      <c r="L26" s="221" t="s">
        <v>9</v>
      </c>
      <c r="M26" s="225" t="s">
        <v>10</v>
      </c>
    </row>
    <row r="27" spans="1:13" ht="15" thickBot="1" x14ac:dyDescent="0.4">
      <c r="A27" s="217"/>
      <c r="B27" s="218"/>
      <c r="C27" s="220"/>
      <c r="D27" s="222"/>
      <c r="E27" s="132" t="s">
        <v>11</v>
      </c>
      <c r="F27" s="132" t="s">
        <v>12</v>
      </c>
      <c r="G27" s="132" t="s">
        <v>13</v>
      </c>
      <c r="H27" s="132" t="s">
        <v>14</v>
      </c>
      <c r="I27" s="132" t="s">
        <v>15</v>
      </c>
      <c r="J27" s="222"/>
      <c r="K27" s="224"/>
      <c r="L27" s="222"/>
      <c r="M27" s="226"/>
    </row>
    <row r="28" spans="1:13" ht="56" x14ac:dyDescent="0.35">
      <c r="A28" s="199" t="s">
        <v>52</v>
      </c>
      <c r="B28" s="234" t="s">
        <v>53</v>
      </c>
      <c r="C28" s="5" t="s">
        <v>429</v>
      </c>
      <c r="D28" s="237" t="s">
        <v>54</v>
      </c>
      <c r="E28" s="5" t="s">
        <v>55</v>
      </c>
      <c r="F28" s="5" t="s">
        <v>27</v>
      </c>
      <c r="G28" s="5" t="s">
        <v>429</v>
      </c>
      <c r="H28" s="5" t="s">
        <v>43</v>
      </c>
      <c r="I28" s="5" t="s">
        <v>43</v>
      </c>
      <c r="J28" s="5" t="s">
        <v>420</v>
      </c>
      <c r="K28" s="5" t="s">
        <v>56</v>
      </c>
      <c r="L28" s="5" t="s">
        <v>57</v>
      </c>
      <c r="M28" s="133" t="s">
        <v>257</v>
      </c>
    </row>
    <row r="29" spans="1:13" ht="126" x14ac:dyDescent="0.35">
      <c r="A29" s="200"/>
      <c r="B29" s="235"/>
      <c r="C29" s="7" t="s">
        <v>58</v>
      </c>
      <c r="D29" s="238"/>
      <c r="E29" s="7" t="s">
        <v>59</v>
      </c>
      <c r="F29" s="7" t="s">
        <v>27</v>
      </c>
      <c r="G29" s="7" t="s">
        <v>58</v>
      </c>
      <c r="H29" s="7" t="s">
        <v>60</v>
      </c>
      <c r="I29" s="7" t="s">
        <v>60</v>
      </c>
      <c r="J29" s="7" t="s">
        <v>420</v>
      </c>
      <c r="K29" s="7" t="s">
        <v>56</v>
      </c>
      <c r="L29" s="7" t="s">
        <v>51</v>
      </c>
      <c r="M29" s="8" t="s">
        <v>257</v>
      </c>
    </row>
    <row r="30" spans="1:13" ht="56" x14ac:dyDescent="0.35">
      <c r="A30" s="200"/>
      <c r="B30" s="235"/>
      <c r="C30" s="7" t="s">
        <v>61</v>
      </c>
      <c r="D30" s="238"/>
      <c r="E30" s="7" t="s">
        <v>62</v>
      </c>
      <c r="F30" s="7" t="s">
        <v>27</v>
      </c>
      <c r="G30" s="7" t="s">
        <v>61</v>
      </c>
      <c r="H30" s="7" t="s">
        <v>43</v>
      </c>
      <c r="I30" s="7" t="s">
        <v>43</v>
      </c>
      <c r="J30" s="7" t="s">
        <v>420</v>
      </c>
      <c r="K30" s="7" t="s">
        <v>56</v>
      </c>
      <c r="L30" s="7" t="s">
        <v>63</v>
      </c>
      <c r="M30" s="8" t="s">
        <v>64</v>
      </c>
    </row>
    <row r="31" spans="1:13" ht="98.5" thickBot="1" x14ac:dyDescent="0.4">
      <c r="A31" s="200"/>
      <c r="B31" s="236"/>
      <c r="C31" s="9" t="s">
        <v>429</v>
      </c>
      <c r="D31" s="239"/>
      <c r="E31" s="9" t="s">
        <v>65</v>
      </c>
      <c r="F31" s="9" t="s">
        <v>27</v>
      </c>
      <c r="G31" s="9" t="s">
        <v>431</v>
      </c>
      <c r="H31" s="9" t="s">
        <v>43</v>
      </c>
      <c r="I31" s="9" t="s">
        <v>43</v>
      </c>
      <c r="J31" s="9" t="s">
        <v>420</v>
      </c>
      <c r="K31" s="9" t="s">
        <v>56</v>
      </c>
      <c r="L31" s="9" t="s">
        <v>66</v>
      </c>
      <c r="M31" s="6" t="s">
        <v>64</v>
      </c>
    </row>
    <row r="32" spans="1:13" ht="56" x14ac:dyDescent="0.35">
      <c r="A32" s="227" t="s">
        <v>67</v>
      </c>
      <c r="B32" s="241" t="s">
        <v>68</v>
      </c>
      <c r="C32" s="5" t="s">
        <v>429</v>
      </c>
      <c r="D32" s="244" t="s">
        <v>69</v>
      </c>
      <c r="E32" s="5" t="s">
        <v>70</v>
      </c>
      <c r="F32" s="5" t="s">
        <v>27</v>
      </c>
      <c r="G32" s="5" t="s">
        <v>71</v>
      </c>
      <c r="H32" s="5" t="s">
        <v>43</v>
      </c>
      <c r="I32" s="5" t="s">
        <v>43</v>
      </c>
      <c r="J32" s="5" t="s">
        <v>420</v>
      </c>
      <c r="K32" s="5" t="s">
        <v>56</v>
      </c>
      <c r="L32" s="5" t="s">
        <v>72</v>
      </c>
      <c r="M32" s="133" t="s">
        <v>64</v>
      </c>
    </row>
    <row r="33" spans="1:13" ht="56" x14ac:dyDescent="0.35">
      <c r="A33" s="228"/>
      <c r="B33" s="242"/>
      <c r="C33" s="7" t="s">
        <v>73</v>
      </c>
      <c r="D33" s="245"/>
      <c r="E33" s="7" t="s">
        <v>74</v>
      </c>
      <c r="F33" s="7" t="s">
        <v>27</v>
      </c>
      <c r="G33" s="7" t="s">
        <v>73</v>
      </c>
      <c r="H33" s="7" t="s">
        <v>43</v>
      </c>
      <c r="I33" s="7" t="s">
        <v>43</v>
      </c>
      <c r="J33" s="7" t="s">
        <v>420</v>
      </c>
      <c r="K33" s="7" t="s">
        <v>56</v>
      </c>
      <c r="L33" s="7" t="s">
        <v>360</v>
      </c>
      <c r="M33" s="8" t="s">
        <v>64</v>
      </c>
    </row>
    <row r="34" spans="1:13" ht="56.5" thickBot="1" x14ac:dyDescent="0.4">
      <c r="A34" s="240"/>
      <c r="B34" s="243"/>
      <c r="C34" s="9" t="s">
        <v>429</v>
      </c>
      <c r="D34" s="246"/>
      <c r="E34" s="9" t="s">
        <v>75</v>
      </c>
      <c r="F34" s="9" t="s">
        <v>27</v>
      </c>
      <c r="G34" s="9" t="s">
        <v>431</v>
      </c>
      <c r="H34" s="9" t="s">
        <v>43</v>
      </c>
      <c r="I34" s="9" t="s">
        <v>43</v>
      </c>
      <c r="J34" s="9" t="s">
        <v>420</v>
      </c>
      <c r="K34" s="9" t="s">
        <v>56</v>
      </c>
      <c r="L34" s="9" t="s">
        <v>361</v>
      </c>
      <c r="M34" s="6" t="s">
        <v>64</v>
      </c>
    </row>
  </sheetData>
  <mergeCells count="50">
    <mergeCell ref="B28:B31"/>
    <mergeCell ref="D28:D31"/>
    <mergeCell ref="A32:A34"/>
    <mergeCell ref="B32:B34"/>
    <mergeCell ref="D32:D34"/>
    <mergeCell ref="A28:A31"/>
    <mergeCell ref="A24:B25"/>
    <mergeCell ref="C24:M24"/>
    <mergeCell ref="C25:M25"/>
    <mergeCell ref="A26:B27"/>
    <mergeCell ref="C26:C27"/>
    <mergeCell ref="D26:D27"/>
    <mergeCell ref="E26:G26"/>
    <mergeCell ref="H26:I26"/>
    <mergeCell ref="J26:J27"/>
    <mergeCell ref="K26:K27"/>
    <mergeCell ref="L26:L27"/>
    <mergeCell ref="M26:M27"/>
    <mergeCell ref="L6:L7"/>
    <mergeCell ref="M6:M7"/>
    <mergeCell ref="A8:A11"/>
    <mergeCell ref="A23:M23"/>
    <mergeCell ref="A14:B15"/>
    <mergeCell ref="C14:M14"/>
    <mergeCell ref="C15:M15"/>
    <mergeCell ref="A16:B17"/>
    <mergeCell ref="C16:C17"/>
    <mergeCell ref="D16:D17"/>
    <mergeCell ref="E16:G16"/>
    <mergeCell ref="H16:I16"/>
    <mergeCell ref="J16:J17"/>
    <mergeCell ref="K16:K17"/>
    <mergeCell ref="L16:L17"/>
    <mergeCell ref="M16:M17"/>
    <mergeCell ref="B18:B19"/>
    <mergeCell ref="D18:D19"/>
    <mergeCell ref="A18:A21"/>
    <mergeCell ref="A13:M13"/>
    <mergeCell ref="A2:M2"/>
    <mergeCell ref="A3:B4"/>
    <mergeCell ref="C3:M3"/>
    <mergeCell ref="C4:M4"/>
    <mergeCell ref="A5:M5"/>
    <mergeCell ref="A6:B7"/>
    <mergeCell ref="C6:C7"/>
    <mergeCell ref="D6:D7"/>
    <mergeCell ref="E6:G6"/>
    <mergeCell ref="H6:I6"/>
    <mergeCell ref="J6:J7"/>
    <mergeCell ref="K6:K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84"/>
  <sheetViews>
    <sheetView topLeftCell="B1" zoomScale="98" zoomScaleNormal="98" workbookViewId="0">
      <pane ySplit="3" topLeftCell="A4" activePane="bottomLeft" state="frozen"/>
      <selection pane="bottomLeft" activeCell="K170" sqref="K170"/>
    </sheetView>
  </sheetViews>
  <sheetFormatPr baseColWidth="10" defaultRowHeight="14.5" x14ac:dyDescent="0.35"/>
  <cols>
    <col min="1" max="1" width="32.81640625" customWidth="1"/>
    <col min="2" max="2" width="32.1796875" customWidth="1"/>
    <col min="3" max="3" width="31.1796875" customWidth="1"/>
    <col min="4" max="4" width="15.7265625" style="99" customWidth="1"/>
  </cols>
  <sheetData>
    <row r="1" spans="1:16" x14ac:dyDescent="0.35">
      <c r="A1" s="254"/>
      <c r="B1" s="262" t="s">
        <v>119</v>
      </c>
      <c r="C1" s="263"/>
      <c r="D1" s="264"/>
      <c r="E1" s="271" t="s">
        <v>118</v>
      </c>
      <c r="F1" s="252"/>
      <c r="G1" s="252"/>
      <c r="H1" s="252"/>
      <c r="I1" s="252"/>
      <c r="J1" s="252"/>
      <c r="K1" s="252"/>
      <c r="L1" s="252"/>
      <c r="M1" s="252"/>
      <c r="N1" s="252"/>
      <c r="O1" s="253"/>
      <c r="P1" s="261" t="s">
        <v>117</v>
      </c>
    </row>
    <row r="2" spans="1:16" x14ac:dyDescent="0.35">
      <c r="A2" s="255"/>
      <c r="B2" s="265"/>
      <c r="C2" s="266"/>
      <c r="D2" s="267"/>
      <c r="E2" s="268" t="s">
        <v>116</v>
      </c>
      <c r="F2" s="252"/>
      <c r="G2" s="253"/>
      <c r="H2" s="270" t="s">
        <v>115</v>
      </c>
      <c r="I2" s="253"/>
      <c r="J2" s="269" t="s">
        <v>114</v>
      </c>
      <c r="K2" s="252"/>
      <c r="L2" s="252"/>
      <c r="M2" s="252"/>
      <c r="N2" s="253"/>
      <c r="O2" s="261" t="s">
        <v>113</v>
      </c>
      <c r="P2" s="255"/>
    </row>
    <row r="3" spans="1:16" ht="36" x14ac:dyDescent="0.35">
      <c r="A3" s="255"/>
      <c r="B3" s="14" t="s">
        <v>112</v>
      </c>
      <c r="C3" s="15" t="s">
        <v>111</v>
      </c>
      <c r="D3" s="96" t="s">
        <v>110</v>
      </c>
      <c r="E3" s="16" t="s">
        <v>109</v>
      </c>
      <c r="F3" s="16" t="s">
        <v>108</v>
      </c>
      <c r="G3" s="16" t="s">
        <v>107</v>
      </c>
      <c r="H3" s="17" t="s">
        <v>106</v>
      </c>
      <c r="I3" s="17" t="s">
        <v>105</v>
      </c>
      <c r="J3" s="18" t="s">
        <v>104</v>
      </c>
      <c r="K3" s="18" t="s">
        <v>103</v>
      </c>
      <c r="L3" s="18" t="s">
        <v>102</v>
      </c>
      <c r="M3" s="18" t="s">
        <v>101</v>
      </c>
      <c r="N3" s="18" t="s">
        <v>100</v>
      </c>
      <c r="O3" s="272"/>
      <c r="P3" s="255"/>
    </row>
    <row r="4" spans="1:16" x14ac:dyDescent="0.35">
      <c r="A4" s="251" t="s">
        <v>120</v>
      </c>
      <c r="B4" s="252"/>
      <c r="C4" s="252"/>
      <c r="D4" s="252"/>
      <c r="E4" s="252"/>
      <c r="F4" s="252"/>
      <c r="G4" s="252"/>
      <c r="H4" s="252"/>
      <c r="I4" s="252"/>
      <c r="J4" s="252"/>
      <c r="K4" s="252"/>
      <c r="L4" s="252"/>
      <c r="M4" s="252"/>
      <c r="N4" s="252"/>
      <c r="O4" s="253"/>
      <c r="P4" s="255"/>
    </row>
    <row r="5" spans="1:16" ht="273" customHeight="1" x14ac:dyDescent="0.35">
      <c r="A5" s="19" t="s">
        <v>121</v>
      </c>
      <c r="B5" s="100"/>
      <c r="C5" s="100"/>
      <c r="D5" s="101"/>
      <c r="E5" s="20"/>
      <c r="F5" s="20"/>
      <c r="G5" s="20"/>
      <c r="H5" s="20"/>
      <c r="I5" s="20"/>
      <c r="J5" s="20"/>
      <c r="K5" s="20"/>
      <c r="L5" s="20"/>
      <c r="M5" s="20"/>
      <c r="N5" s="20"/>
      <c r="O5" s="20"/>
      <c r="P5" s="247"/>
    </row>
    <row r="6" spans="1:16" ht="207" x14ac:dyDescent="0.35">
      <c r="A6" s="21" t="s">
        <v>122</v>
      </c>
      <c r="B6" s="102"/>
      <c r="C6" s="103"/>
      <c r="D6" s="104"/>
      <c r="E6" s="22"/>
      <c r="F6" s="22"/>
      <c r="G6" s="22"/>
      <c r="H6" s="22"/>
      <c r="I6" s="22"/>
      <c r="J6" s="22"/>
      <c r="K6" s="22"/>
      <c r="L6" s="22"/>
      <c r="M6" s="22"/>
      <c r="N6" s="22"/>
      <c r="O6" s="20"/>
      <c r="P6" s="247"/>
    </row>
    <row r="7" spans="1:16" ht="57.5" x14ac:dyDescent="0.35">
      <c r="A7" s="21" t="s">
        <v>123</v>
      </c>
      <c r="B7" s="102"/>
      <c r="C7" s="102"/>
      <c r="D7" s="105"/>
      <c r="E7" s="22"/>
      <c r="F7" s="22"/>
      <c r="G7" s="22"/>
      <c r="H7" s="22"/>
      <c r="I7" s="22"/>
      <c r="J7" s="22"/>
      <c r="K7" s="22"/>
      <c r="L7" s="22"/>
      <c r="M7" s="22"/>
      <c r="N7" s="22"/>
      <c r="O7" s="20"/>
      <c r="P7" s="247"/>
    </row>
    <row r="8" spans="1:16" ht="80.5" x14ac:dyDescent="0.35">
      <c r="A8" s="21" t="s">
        <v>124</v>
      </c>
      <c r="B8" s="102"/>
      <c r="C8" s="102"/>
      <c r="D8" s="105"/>
      <c r="E8" s="22"/>
      <c r="F8" s="22"/>
      <c r="G8" s="22"/>
      <c r="H8" s="22"/>
      <c r="I8" s="22"/>
      <c r="J8" s="22"/>
      <c r="K8" s="22"/>
      <c r="L8" s="22"/>
      <c r="M8" s="22"/>
      <c r="N8" s="22"/>
      <c r="O8" s="20"/>
      <c r="P8" s="247"/>
    </row>
    <row r="9" spans="1:16" ht="250" x14ac:dyDescent="0.35">
      <c r="A9" s="23" t="s">
        <v>125</v>
      </c>
      <c r="B9" s="102"/>
      <c r="C9" s="102"/>
      <c r="D9" s="105"/>
      <c r="E9" s="22"/>
      <c r="F9" s="22"/>
      <c r="G9" s="22"/>
      <c r="H9" s="22"/>
      <c r="I9" s="22"/>
      <c r="J9" s="22"/>
      <c r="K9" s="22"/>
      <c r="L9" s="22"/>
      <c r="M9" s="22"/>
      <c r="N9" s="22"/>
      <c r="O9" s="20"/>
      <c r="P9" s="247"/>
    </row>
    <row r="10" spans="1:16" ht="92" x14ac:dyDescent="0.35">
      <c r="A10" s="21" t="s">
        <v>126</v>
      </c>
      <c r="B10" s="102"/>
      <c r="C10" s="102"/>
      <c r="D10" s="105"/>
      <c r="E10" s="22"/>
      <c r="F10" s="22"/>
      <c r="G10" s="22"/>
      <c r="H10" s="22"/>
      <c r="I10" s="22"/>
      <c r="J10" s="22"/>
      <c r="K10" s="22"/>
      <c r="L10" s="22"/>
      <c r="M10" s="22"/>
      <c r="N10" s="22"/>
      <c r="O10" s="20"/>
      <c r="P10" s="247"/>
    </row>
    <row r="11" spans="1:16" ht="103.5" x14ac:dyDescent="0.35">
      <c r="A11" s="21" t="s">
        <v>127</v>
      </c>
      <c r="B11" s="102"/>
      <c r="C11" s="102"/>
      <c r="D11" s="105"/>
      <c r="E11" s="22"/>
      <c r="F11" s="22"/>
      <c r="G11" s="22"/>
      <c r="H11" s="22"/>
      <c r="I11" s="22"/>
      <c r="J11" s="22"/>
      <c r="K11" s="22"/>
      <c r="L11" s="22"/>
      <c r="M11" s="22"/>
      <c r="N11" s="22"/>
      <c r="O11" s="20"/>
      <c r="P11" s="247"/>
    </row>
    <row r="12" spans="1:16" ht="34.5" x14ac:dyDescent="0.35">
      <c r="A12" s="21" t="s">
        <v>128</v>
      </c>
      <c r="B12" s="102"/>
      <c r="C12" s="102"/>
      <c r="D12" s="105"/>
      <c r="E12" s="22"/>
      <c r="F12" s="22"/>
      <c r="G12" s="22"/>
      <c r="H12" s="22"/>
      <c r="I12" s="22"/>
      <c r="J12" s="22"/>
      <c r="K12" s="22"/>
      <c r="L12" s="22"/>
      <c r="M12" s="22"/>
      <c r="N12" s="22"/>
      <c r="O12" s="20"/>
      <c r="P12" s="247"/>
    </row>
    <row r="13" spans="1:16" ht="69" x14ac:dyDescent="0.35">
      <c r="A13" s="21" t="s">
        <v>129</v>
      </c>
      <c r="B13" s="102"/>
      <c r="C13" s="102"/>
      <c r="D13" s="105"/>
      <c r="E13" s="22"/>
      <c r="F13" s="22"/>
      <c r="G13" s="22"/>
      <c r="H13" s="22"/>
      <c r="I13" s="22"/>
      <c r="J13" s="22"/>
      <c r="K13" s="22"/>
      <c r="L13" s="22"/>
      <c r="M13" s="22"/>
      <c r="N13" s="22"/>
      <c r="O13" s="20"/>
      <c r="P13" s="247"/>
    </row>
    <row r="14" spans="1:16" ht="69" x14ac:dyDescent="0.35">
      <c r="A14" s="21" t="s">
        <v>130</v>
      </c>
      <c r="B14" s="103"/>
      <c r="C14" s="103"/>
      <c r="D14" s="104"/>
      <c r="E14" s="22"/>
      <c r="F14" s="22"/>
      <c r="G14" s="22"/>
      <c r="H14" s="22"/>
      <c r="I14" s="22"/>
      <c r="J14" s="22"/>
      <c r="K14" s="22"/>
      <c r="L14" s="22"/>
      <c r="M14" s="22"/>
      <c r="N14" s="22"/>
      <c r="O14" s="20"/>
      <c r="P14" s="247"/>
    </row>
    <row r="15" spans="1:16" ht="103.5" x14ac:dyDescent="0.35">
      <c r="A15" s="21" t="s">
        <v>131</v>
      </c>
      <c r="B15" s="102"/>
      <c r="C15" s="102"/>
      <c r="D15" s="105"/>
      <c r="E15" s="22"/>
      <c r="F15" s="22"/>
      <c r="G15" s="22"/>
      <c r="H15" s="22"/>
      <c r="I15" s="22"/>
      <c r="J15" s="22"/>
      <c r="K15" s="22"/>
      <c r="L15" s="22"/>
      <c r="M15" s="22"/>
      <c r="N15" s="22"/>
      <c r="O15" s="20"/>
      <c r="P15" s="247"/>
    </row>
    <row r="16" spans="1:16" ht="272.25" customHeight="1" x14ac:dyDescent="0.35">
      <c r="A16" s="21" t="s">
        <v>132</v>
      </c>
      <c r="B16" s="149"/>
      <c r="C16" s="102"/>
      <c r="D16" s="105"/>
      <c r="E16" s="22"/>
      <c r="F16" s="22"/>
      <c r="G16" s="22"/>
      <c r="H16" s="22"/>
      <c r="I16" s="22"/>
      <c r="J16" s="22"/>
      <c r="K16" s="22"/>
      <c r="L16" s="22"/>
      <c r="M16" s="22"/>
      <c r="N16" s="22"/>
      <c r="O16" s="20"/>
      <c r="P16" s="247"/>
    </row>
    <row r="17" spans="1:16" ht="261.75" customHeight="1" x14ac:dyDescent="0.35">
      <c r="A17" s="21" t="s">
        <v>133</v>
      </c>
      <c r="B17" s="102"/>
      <c r="C17" s="102"/>
      <c r="D17" s="105"/>
      <c r="E17" s="22"/>
      <c r="F17" s="22"/>
      <c r="G17" s="22"/>
      <c r="H17" s="22"/>
      <c r="I17" s="22"/>
      <c r="J17" s="22"/>
      <c r="K17" s="22"/>
      <c r="L17" s="22"/>
      <c r="M17" s="22"/>
      <c r="N17" s="22"/>
      <c r="O17" s="20"/>
      <c r="P17" s="247"/>
    </row>
    <row r="18" spans="1:16" ht="176.25" customHeight="1" x14ac:dyDescent="0.35">
      <c r="A18" s="21" t="s">
        <v>134</v>
      </c>
      <c r="B18" s="102"/>
      <c r="C18" s="102"/>
      <c r="D18" s="105"/>
      <c r="E18" s="22"/>
      <c r="F18" s="22"/>
      <c r="G18" s="22"/>
      <c r="H18" s="22"/>
      <c r="I18" s="22"/>
      <c r="J18" s="22"/>
      <c r="K18" s="22"/>
      <c r="L18" s="22"/>
      <c r="M18" s="22"/>
      <c r="N18" s="22"/>
      <c r="O18" s="20"/>
      <c r="P18" s="247"/>
    </row>
    <row r="19" spans="1:16" ht="69" x14ac:dyDescent="0.35">
      <c r="A19" s="21" t="s">
        <v>135</v>
      </c>
      <c r="B19" s="102"/>
      <c r="C19" s="102"/>
      <c r="D19" s="105"/>
      <c r="E19" s="22"/>
      <c r="F19" s="22"/>
      <c r="G19" s="22"/>
      <c r="H19" s="22"/>
      <c r="I19" s="22"/>
      <c r="J19" s="22"/>
      <c r="K19" s="22"/>
      <c r="L19" s="22"/>
      <c r="M19" s="22"/>
      <c r="N19" s="22"/>
      <c r="O19" s="20"/>
      <c r="P19" s="247"/>
    </row>
    <row r="20" spans="1:16" ht="144.75" customHeight="1" x14ac:dyDescent="0.35">
      <c r="A20" s="21" t="s">
        <v>136</v>
      </c>
      <c r="B20" s="102"/>
      <c r="C20" s="102"/>
      <c r="D20" s="105"/>
      <c r="E20" s="22"/>
      <c r="F20" s="22"/>
      <c r="G20" s="22"/>
      <c r="H20" s="22"/>
      <c r="I20" s="22"/>
      <c r="J20" s="22"/>
      <c r="K20" s="22"/>
      <c r="L20" s="22"/>
      <c r="M20" s="22"/>
      <c r="N20" s="22"/>
      <c r="O20" s="20"/>
      <c r="P20" s="247"/>
    </row>
    <row r="21" spans="1:16" ht="182.25" customHeight="1" x14ac:dyDescent="0.35">
      <c r="A21" s="21" t="s">
        <v>137</v>
      </c>
      <c r="B21" s="102"/>
      <c r="C21" s="102"/>
      <c r="D21" s="105"/>
      <c r="E21" s="22"/>
      <c r="F21" s="22"/>
      <c r="G21" s="22"/>
      <c r="H21" s="22"/>
      <c r="I21" s="22"/>
      <c r="J21" s="22"/>
      <c r="K21" s="22"/>
      <c r="L21" s="22"/>
      <c r="M21" s="22"/>
      <c r="N21" s="22"/>
      <c r="O21" s="20"/>
      <c r="P21" s="247"/>
    </row>
    <row r="22" spans="1:16" ht="233.25" customHeight="1" x14ac:dyDescent="0.35">
      <c r="A22" s="21" t="s">
        <v>438</v>
      </c>
      <c r="B22" s="102"/>
      <c r="C22" s="102"/>
      <c r="D22" s="105"/>
      <c r="E22" s="22"/>
      <c r="F22" s="22"/>
      <c r="G22" s="22"/>
      <c r="H22" s="22"/>
      <c r="I22" s="22"/>
      <c r="J22" s="22"/>
      <c r="K22" s="22"/>
      <c r="L22" s="22"/>
      <c r="M22" s="22"/>
      <c r="N22" s="22"/>
      <c r="O22" s="20"/>
      <c r="P22" s="247"/>
    </row>
    <row r="23" spans="1:16" ht="241.5" x14ac:dyDescent="0.35">
      <c r="A23" s="21" t="s">
        <v>138</v>
      </c>
      <c r="B23" s="102"/>
      <c r="C23" s="102"/>
      <c r="D23" s="105"/>
      <c r="E23" s="22"/>
      <c r="F23" s="22"/>
      <c r="G23" s="22"/>
      <c r="H23" s="22"/>
      <c r="I23" s="22"/>
      <c r="J23" s="22"/>
      <c r="K23" s="22"/>
      <c r="L23" s="22"/>
      <c r="M23" s="22"/>
      <c r="N23" s="22"/>
      <c r="O23" s="20"/>
      <c r="P23" s="247"/>
    </row>
    <row r="24" spans="1:16" ht="208.5" customHeight="1" x14ac:dyDescent="0.35">
      <c r="A24" s="23" t="s">
        <v>139</v>
      </c>
      <c r="B24" s="106"/>
      <c r="C24" s="103"/>
      <c r="D24" s="104"/>
      <c r="E24" s="22"/>
      <c r="F24" s="22"/>
      <c r="G24" s="22"/>
      <c r="H24" s="22"/>
      <c r="I24" s="22"/>
      <c r="J24" s="22"/>
      <c r="K24" s="22"/>
      <c r="L24" s="22"/>
      <c r="M24" s="22"/>
      <c r="N24" s="22"/>
      <c r="O24" s="20"/>
      <c r="P24" s="247"/>
    </row>
    <row r="25" spans="1:16" ht="222" customHeight="1" x14ac:dyDescent="0.35">
      <c r="A25" s="23" t="s">
        <v>140</v>
      </c>
      <c r="B25" s="102"/>
      <c r="C25" s="102"/>
      <c r="D25" s="105"/>
      <c r="E25" s="22"/>
      <c r="F25" s="22"/>
      <c r="G25" s="22"/>
      <c r="H25" s="22"/>
      <c r="I25" s="22"/>
      <c r="J25" s="22"/>
      <c r="K25" s="22"/>
      <c r="L25" s="22"/>
      <c r="M25" s="22"/>
      <c r="N25" s="22"/>
      <c r="O25" s="20"/>
      <c r="P25" s="247"/>
    </row>
    <row r="26" spans="1:16" ht="195.75" customHeight="1" x14ac:dyDescent="0.35">
      <c r="A26" s="23" t="s">
        <v>141</v>
      </c>
      <c r="B26" s="102"/>
      <c r="C26" s="102"/>
      <c r="D26" s="105"/>
      <c r="E26" s="22"/>
      <c r="F26" s="22"/>
      <c r="G26" s="22"/>
      <c r="H26" s="22"/>
      <c r="I26" s="22"/>
      <c r="J26" s="22"/>
      <c r="K26" s="22"/>
      <c r="L26" s="22"/>
      <c r="M26" s="22"/>
      <c r="N26" s="22"/>
      <c r="O26" s="20"/>
      <c r="P26" s="247"/>
    </row>
    <row r="27" spans="1:16" ht="100" x14ac:dyDescent="0.35">
      <c r="A27" s="23" t="s">
        <v>142</v>
      </c>
      <c r="B27" s="102"/>
      <c r="C27" s="153"/>
      <c r="D27" s="105"/>
      <c r="E27" s="22"/>
      <c r="F27" s="22"/>
      <c r="G27" s="22"/>
      <c r="H27" s="22"/>
      <c r="I27" s="22"/>
      <c r="J27" s="22"/>
      <c r="K27" s="22"/>
      <c r="L27" s="22"/>
      <c r="M27" s="22"/>
      <c r="N27" s="22"/>
      <c r="O27" s="20"/>
      <c r="P27" s="247"/>
    </row>
    <row r="28" spans="1:16" ht="112.5" x14ac:dyDescent="0.35">
      <c r="A28" s="23" t="s">
        <v>439</v>
      </c>
      <c r="B28" s="149"/>
      <c r="C28" s="153"/>
      <c r="D28" s="105"/>
      <c r="E28" s="22"/>
      <c r="F28" s="22"/>
      <c r="G28" s="22"/>
      <c r="H28" s="22"/>
      <c r="I28" s="22"/>
      <c r="J28" s="22"/>
      <c r="K28" s="22"/>
      <c r="L28" s="22"/>
      <c r="M28" s="22"/>
      <c r="N28" s="22"/>
      <c r="O28" s="20"/>
      <c r="P28" s="247"/>
    </row>
    <row r="29" spans="1:16" ht="87.5" x14ac:dyDescent="0.35">
      <c r="A29" s="23" t="s">
        <v>143</v>
      </c>
      <c r="B29" s="102"/>
      <c r="C29" s="102"/>
      <c r="D29" s="105"/>
      <c r="E29" s="22"/>
      <c r="F29" s="22"/>
      <c r="G29" s="22"/>
      <c r="H29" s="22"/>
      <c r="I29" s="22"/>
      <c r="J29" s="22"/>
      <c r="K29" s="22"/>
      <c r="L29" s="22"/>
      <c r="M29" s="22"/>
      <c r="N29" s="22"/>
      <c r="O29" s="20"/>
      <c r="P29" s="247"/>
    </row>
    <row r="30" spans="1:16" ht="125" x14ac:dyDescent="0.35">
      <c r="A30" s="23" t="s">
        <v>144</v>
      </c>
      <c r="B30" s="102"/>
      <c r="C30" s="102"/>
      <c r="D30" s="105"/>
      <c r="E30" s="22"/>
      <c r="F30" s="22"/>
      <c r="G30" s="22"/>
      <c r="H30" s="22"/>
      <c r="I30" s="22"/>
      <c r="J30" s="22"/>
      <c r="K30" s="22"/>
      <c r="L30" s="22"/>
      <c r="M30" s="22"/>
      <c r="N30" s="22"/>
      <c r="O30" s="20"/>
      <c r="P30" s="247"/>
    </row>
    <row r="31" spans="1:16" ht="100" x14ac:dyDescent="0.35">
      <c r="A31" s="23" t="s">
        <v>145</v>
      </c>
      <c r="B31" s="102"/>
      <c r="C31" s="102"/>
      <c r="D31" s="105"/>
      <c r="E31" s="22"/>
      <c r="F31" s="22"/>
      <c r="G31" s="22"/>
      <c r="H31" s="22"/>
      <c r="I31" s="22"/>
      <c r="J31" s="22"/>
      <c r="K31" s="22"/>
      <c r="L31" s="22"/>
      <c r="M31" s="22"/>
      <c r="N31" s="22"/>
      <c r="O31" s="20"/>
      <c r="P31" s="247"/>
    </row>
    <row r="32" spans="1:16" ht="100" x14ac:dyDescent="0.35">
      <c r="A32" s="23" t="s">
        <v>146</v>
      </c>
      <c r="B32" s="102"/>
      <c r="C32" s="102"/>
      <c r="D32" s="105"/>
      <c r="E32" s="22"/>
      <c r="F32" s="22"/>
      <c r="G32" s="22"/>
      <c r="H32" s="22"/>
      <c r="I32" s="22"/>
      <c r="J32" s="22"/>
      <c r="K32" s="22"/>
      <c r="L32" s="22"/>
      <c r="M32" s="22"/>
      <c r="N32" s="22"/>
      <c r="O32" s="20"/>
      <c r="P32" s="247"/>
    </row>
    <row r="33" spans="1:16" ht="75" x14ac:dyDescent="0.35">
      <c r="A33" s="23" t="s">
        <v>147</v>
      </c>
      <c r="B33" s="149"/>
      <c r="C33" s="153"/>
      <c r="D33" s="105"/>
      <c r="E33" s="22"/>
      <c r="F33" s="22"/>
      <c r="G33" s="22"/>
      <c r="H33" s="22"/>
      <c r="I33" s="22"/>
      <c r="J33" s="22"/>
      <c r="K33" s="22"/>
      <c r="L33" s="22"/>
      <c r="M33" s="22"/>
      <c r="N33" s="22"/>
      <c r="O33" s="20"/>
      <c r="P33" s="247"/>
    </row>
    <row r="34" spans="1:16" ht="112.5" x14ac:dyDescent="0.35">
      <c r="A34" s="23" t="s">
        <v>148</v>
      </c>
      <c r="B34" s="102"/>
      <c r="C34" s="102"/>
      <c r="D34" s="105"/>
      <c r="E34" s="22"/>
      <c r="F34" s="22"/>
      <c r="G34" s="22"/>
      <c r="H34" s="22"/>
      <c r="I34" s="22"/>
      <c r="J34" s="22"/>
      <c r="K34" s="22"/>
      <c r="L34" s="22"/>
      <c r="M34" s="22"/>
      <c r="N34" s="22"/>
      <c r="O34" s="20"/>
      <c r="P34" s="247"/>
    </row>
    <row r="35" spans="1:16" ht="173.25" customHeight="1" x14ac:dyDescent="0.35">
      <c r="A35" s="23" t="s">
        <v>440</v>
      </c>
      <c r="B35" s="102"/>
      <c r="C35" s="102"/>
      <c r="D35" s="105"/>
      <c r="E35" s="22"/>
      <c r="F35" s="22"/>
      <c r="G35" s="22"/>
      <c r="H35" s="22"/>
      <c r="I35" s="22"/>
      <c r="J35" s="22"/>
      <c r="K35" s="22"/>
      <c r="L35" s="22"/>
      <c r="M35" s="22"/>
      <c r="N35" s="22"/>
      <c r="O35" s="20"/>
      <c r="P35" s="247"/>
    </row>
    <row r="36" spans="1:16" ht="384.75" customHeight="1" x14ac:dyDescent="0.35">
      <c r="A36" s="23" t="s">
        <v>149</v>
      </c>
      <c r="B36" s="102"/>
      <c r="C36" s="149"/>
      <c r="D36" s="105"/>
      <c r="E36" s="22"/>
      <c r="F36" s="22"/>
      <c r="G36" s="22"/>
      <c r="H36" s="22"/>
      <c r="I36" s="22"/>
      <c r="J36" s="22"/>
      <c r="K36" s="22"/>
      <c r="L36" s="22"/>
      <c r="M36" s="22"/>
      <c r="N36" s="22"/>
      <c r="O36" s="20"/>
      <c r="P36" s="247"/>
    </row>
    <row r="37" spans="1:16" ht="87.5" x14ac:dyDescent="0.35">
      <c r="A37" s="23" t="s">
        <v>441</v>
      </c>
      <c r="B37" s="102"/>
      <c r="C37" s="149"/>
      <c r="D37" s="105"/>
      <c r="E37" s="22"/>
      <c r="F37" s="22"/>
      <c r="G37" s="22"/>
      <c r="H37" s="22"/>
      <c r="I37" s="22"/>
      <c r="J37" s="22"/>
      <c r="K37" s="22"/>
      <c r="L37" s="22"/>
      <c r="M37" s="22"/>
      <c r="N37" s="22"/>
      <c r="O37" s="20"/>
      <c r="P37" s="247"/>
    </row>
    <row r="38" spans="1:16" ht="62.5" x14ac:dyDescent="0.35">
      <c r="A38" s="23" t="s">
        <v>150</v>
      </c>
      <c r="B38" s="102"/>
      <c r="C38" s="102"/>
      <c r="D38" s="105"/>
      <c r="E38" s="22"/>
      <c r="F38" s="22"/>
      <c r="G38" s="22"/>
      <c r="H38" s="22"/>
      <c r="I38" s="22"/>
      <c r="J38" s="22"/>
      <c r="K38" s="22"/>
      <c r="L38" s="22"/>
      <c r="M38" s="22"/>
      <c r="N38" s="22"/>
      <c r="O38" s="20"/>
      <c r="P38" s="247"/>
    </row>
    <row r="39" spans="1:16" ht="125" x14ac:dyDescent="0.35">
      <c r="A39" s="23" t="s">
        <v>151</v>
      </c>
      <c r="B39" s="102"/>
      <c r="C39" s="102"/>
      <c r="D39" s="105"/>
      <c r="E39" s="22"/>
      <c r="F39" s="22"/>
      <c r="G39" s="22"/>
      <c r="H39" s="22"/>
      <c r="I39" s="22"/>
      <c r="J39" s="22"/>
      <c r="K39" s="22"/>
      <c r="L39" s="22"/>
      <c r="M39" s="22"/>
      <c r="N39" s="22"/>
      <c r="O39" s="20"/>
      <c r="P39" s="247"/>
    </row>
    <row r="40" spans="1:16" ht="137.5" x14ac:dyDescent="0.35">
      <c r="A40" s="23" t="s">
        <v>152</v>
      </c>
      <c r="B40" s="102"/>
      <c r="C40" s="149"/>
      <c r="D40" s="105"/>
      <c r="E40" s="22"/>
      <c r="F40" s="22"/>
      <c r="G40" s="22"/>
      <c r="H40" s="22"/>
      <c r="I40" s="22"/>
      <c r="J40" s="22"/>
      <c r="K40" s="22"/>
      <c r="L40" s="22"/>
      <c r="M40" s="22"/>
      <c r="N40" s="22"/>
      <c r="O40" s="20"/>
      <c r="P40" s="247"/>
    </row>
    <row r="41" spans="1:16" ht="409.5" x14ac:dyDescent="0.35">
      <c r="A41" s="23" t="s">
        <v>153</v>
      </c>
      <c r="B41" s="102"/>
      <c r="C41" s="149"/>
      <c r="D41" s="105"/>
      <c r="E41" s="22"/>
      <c r="F41" s="22"/>
      <c r="G41" s="22"/>
      <c r="H41" s="22"/>
      <c r="I41" s="22"/>
      <c r="J41" s="22"/>
      <c r="K41" s="22"/>
      <c r="L41" s="22"/>
      <c r="M41" s="22"/>
      <c r="N41" s="22"/>
      <c r="O41" s="20"/>
      <c r="P41" s="247"/>
    </row>
    <row r="42" spans="1:16" ht="100" x14ac:dyDescent="0.35">
      <c r="A42" s="23" t="s">
        <v>154</v>
      </c>
      <c r="B42" s="149"/>
      <c r="C42" s="149"/>
      <c r="D42" s="105"/>
      <c r="E42" s="22"/>
      <c r="F42" s="22"/>
      <c r="G42" s="22"/>
      <c r="H42" s="22"/>
      <c r="I42" s="22"/>
      <c r="J42" s="22"/>
      <c r="K42" s="22"/>
      <c r="L42" s="22"/>
      <c r="M42" s="22"/>
      <c r="N42" s="22"/>
      <c r="O42" s="20"/>
      <c r="P42" s="247"/>
    </row>
    <row r="43" spans="1:16" ht="50" x14ac:dyDescent="0.35">
      <c r="A43" s="23" t="s">
        <v>155</v>
      </c>
      <c r="B43" s="102"/>
      <c r="C43" s="102"/>
      <c r="D43" s="105"/>
      <c r="E43" s="22"/>
      <c r="F43" s="22"/>
      <c r="G43" s="22"/>
      <c r="H43" s="22"/>
      <c r="I43" s="22"/>
      <c r="J43" s="22"/>
      <c r="K43" s="22"/>
      <c r="L43" s="22"/>
      <c r="M43" s="22"/>
      <c r="N43" s="22"/>
      <c r="O43" s="20"/>
      <c r="P43" s="247"/>
    </row>
    <row r="44" spans="1:16" ht="62.5" x14ac:dyDescent="0.35">
      <c r="A44" s="23" t="s">
        <v>156</v>
      </c>
      <c r="B44" s="102"/>
      <c r="C44" s="149"/>
      <c r="D44" s="105"/>
      <c r="E44" s="22"/>
      <c r="F44" s="22"/>
      <c r="G44" s="22"/>
      <c r="H44" s="22"/>
      <c r="I44" s="22"/>
      <c r="J44" s="22"/>
      <c r="K44" s="22"/>
      <c r="L44" s="22"/>
      <c r="M44" s="22"/>
      <c r="N44" s="22"/>
      <c r="O44" s="20"/>
      <c r="P44" s="247"/>
    </row>
    <row r="45" spans="1:16" ht="102" customHeight="1" x14ac:dyDescent="0.35">
      <c r="A45" s="23" t="s">
        <v>457</v>
      </c>
      <c r="B45" s="102"/>
      <c r="C45" s="102"/>
      <c r="D45" s="105"/>
      <c r="E45" s="22"/>
      <c r="F45" s="22"/>
      <c r="G45" s="22"/>
      <c r="H45" s="22"/>
      <c r="I45" s="22"/>
      <c r="J45" s="22"/>
      <c r="K45" s="22"/>
      <c r="L45" s="22"/>
      <c r="M45" s="22"/>
      <c r="N45" s="22"/>
      <c r="O45" s="20"/>
      <c r="P45" s="247"/>
    </row>
    <row r="46" spans="1:16" ht="375" x14ac:dyDescent="0.35">
      <c r="A46" s="23" t="s">
        <v>157</v>
      </c>
      <c r="B46" s="102"/>
      <c r="C46" s="102"/>
      <c r="D46" s="105"/>
      <c r="E46" s="22"/>
      <c r="F46" s="22"/>
      <c r="G46" s="22"/>
      <c r="H46" s="22"/>
      <c r="I46" s="22"/>
      <c r="J46" s="22"/>
      <c r="K46" s="22"/>
      <c r="L46" s="22"/>
      <c r="M46" s="22"/>
      <c r="N46" s="22"/>
      <c r="O46" s="20"/>
      <c r="P46" s="247"/>
    </row>
    <row r="47" spans="1:16" ht="239.25" customHeight="1" x14ac:dyDescent="0.35">
      <c r="A47" s="23" t="s">
        <v>458</v>
      </c>
      <c r="B47" s="102"/>
      <c r="C47" s="102"/>
      <c r="D47" s="105"/>
      <c r="E47" s="22"/>
      <c r="F47" s="22"/>
      <c r="G47" s="22"/>
      <c r="H47" s="22"/>
      <c r="I47" s="22"/>
      <c r="J47" s="22"/>
      <c r="K47" s="22"/>
      <c r="L47" s="22"/>
      <c r="M47" s="22"/>
      <c r="N47" s="22"/>
      <c r="O47" s="20"/>
      <c r="P47" s="247"/>
    </row>
    <row r="48" spans="1:16" ht="137.5" x14ac:dyDescent="0.35">
      <c r="A48" s="23" t="s">
        <v>159</v>
      </c>
      <c r="B48" s="102"/>
      <c r="C48" s="149"/>
      <c r="D48" s="105"/>
      <c r="E48" s="22"/>
      <c r="F48" s="22"/>
      <c r="G48" s="22"/>
      <c r="H48" s="22"/>
      <c r="I48" s="22"/>
      <c r="J48" s="22"/>
      <c r="K48" s="22"/>
      <c r="L48" s="22"/>
      <c r="M48" s="22"/>
      <c r="N48" s="22"/>
      <c r="O48" s="20"/>
      <c r="P48" s="247"/>
    </row>
    <row r="49" spans="1:16" ht="137.5" x14ac:dyDescent="0.35">
      <c r="A49" s="23" t="s">
        <v>158</v>
      </c>
      <c r="B49" s="102"/>
      <c r="C49" s="149"/>
      <c r="D49" s="105"/>
      <c r="E49" s="22"/>
      <c r="F49" s="22"/>
      <c r="G49" s="22"/>
      <c r="H49" s="22"/>
      <c r="I49" s="22"/>
      <c r="J49" s="22"/>
      <c r="K49" s="22"/>
      <c r="L49" s="22"/>
      <c r="M49" s="22"/>
      <c r="N49" s="22"/>
      <c r="O49" s="20"/>
      <c r="P49" s="247"/>
    </row>
    <row r="50" spans="1:16" ht="176.25" customHeight="1" x14ac:dyDescent="0.35">
      <c r="A50" s="23" t="s">
        <v>160</v>
      </c>
      <c r="B50" s="149"/>
      <c r="C50" s="102"/>
      <c r="D50" s="105"/>
      <c r="E50" s="22"/>
      <c r="F50" s="22"/>
      <c r="G50" s="22"/>
      <c r="H50" s="22"/>
      <c r="I50" s="22"/>
      <c r="J50" s="22"/>
      <c r="K50" s="22"/>
      <c r="L50" s="22"/>
      <c r="M50" s="22"/>
      <c r="N50" s="22"/>
      <c r="O50" s="20"/>
      <c r="P50" s="247"/>
    </row>
    <row r="51" spans="1:16" ht="301.5" customHeight="1" x14ac:dyDescent="0.35">
      <c r="A51" s="23" t="s">
        <v>161</v>
      </c>
      <c r="B51" s="102"/>
      <c r="C51" s="102"/>
      <c r="D51" s="105"/>
      <c r="E51" s="22"/>
      <c r="F51" s="22"/>
      <c r="G51" s="22"/>
      <c r="H51" s="22"/>
      <c r="I51" s="22"/>
      <c r="J51" s="22"/>
      <c r="K51" s="22"/>
      <c r="L51" s="22"/>
      <c r="M51" s="22"/>
      <c r="N51" s="22"/>
      <c r="O51" s="20"/>
      <c r="P51" s="247"/>
    </row>
    <row r="52" spans="1:16" ht="175" x14ac:dyDescent="0.35">
      <c r="A52" s="23" t="s">
        <v>162</v>
      </c>
      <c r="B52" s="102"/>
      <c r="C52" s="102"/>
      <c r="D52" s="105"/>
      <c r="E52" s="22"/>
      <c r="F52" s="22"/>
      <c r="G52" s="22"/>
      <c r="H52" s="22"/>
      <c r="I52" s="22"/>
      <c r="J52" s="22"/>
      <c r="K52" s="22"/>
      <c r="L52" s="22"/>
      <c r="M52" s="22"/>
      <c r="N52" s="22"/>
      <c r="O52" s="20"/>
      <c r="P52" s="247"/>
    </row>
    <row r="53" spans="1:16" ht="142.5" customHeight="1" x14ac:dyDescent="0.35">
      <c r="A53" s="23" t="s">
        <v>445</v>
      </c>
      <c r="B53" s="102"/>
      <c r="C53" s="102"/>
      <c r="D53" s="105"/>
      <c r="E53" s="22"/>
      <c r="F53" s="22"/>
      <c r="G53" s="22"/>
      <c r="H53" s="22"/>
      <c r="I53" s="22"/>
      <c r="J53" s="22"/>
      <c r="K53" s="22"/>
      <c r="L53" s="22"/>
      <c r="M53" s="22"/>
      <c r="N53" s="22"/>
      <c r="O53" s="20"/>
      <c r="P53" s="247"/>
    </row>
    <row r="54" spans="1:16" ht="100" x14ac:dyDescent="0.35">
      <c r="A54" s="23" t="s">
        <v>163</v>
      </c>
      <c r="B54" s="103"/>
      <c r="C54" s="103"/>
      <c r="D54" s="104"/>
      <c r="E54" s="22"/>
      <c r="F54" s="22"/>
      <c r="G54" s="22"/>
      <c r="H54" s="22"/>
      <c r="I54" s="22"/>
      <c r="J54" s="22"/>
      <c r="K54" s="22"/>
      <c r="L54" s="22"/>
      <c r="M54" s="22"/>
      <c r="N54" s="22"/>
      <c r="O54" s="20"/>
      <c r="P54" s="247"/>
    </row>
    <row r="55" spans="1:16" ht="171" customHeight="1" x14ac:dyDescent="0.35">
      <c r="A55" s="23" t="s">
        <v>164</v>
      </c>
      <c r="B55" s="102"/>
      <c r="C55" s="102"/>
      <c r="D55" s="105"/>
      <c r="E55" s="22"/>
      <c r="F55" s="22"/>
      <c r="G55" s="22"/>
      <c r="H55" s="22"/>
      <c r="I55" s="22"/>
      <c r="J55" s="22"/>
      <c r="K55" s="22"/>
      <c r="L55" s="22"/>
      <c r="M55" s="22"/>
      <c r="N55" s="22"/>
      <c r="O55" s="20"/>
      <c r="P55" s="247"/>
    </row>
    <row r="56" spans="1:16" ht="216" customHeight="1" x14ac:dyDescent="0.35">
      <c r="A56" s="23" t="s">
        <v>165</v>
      </c>
      <c r="B56" s="102"/>
      <c r="C56" s="102"/>
      <c r="D56" s="105"/>
      <c r="E56" s="22"/>
      <c r="F56" s="22"/>
      <c r="G56" s="22"/>
      <c r="H56" s="22"/>
      <c r="I56" s="22"/>
      <c r="J56" s="22"/>
      <c r="K56" s="22"/>
      <c r="L56" s="22"/>
      <c r="M56" s="22"/>
      <c r="N56" s="22"/>
      <c r="O56" s="20"/>
      <c r="P56" s="247"/>
    </row>
    <row r="57" spans="1:16" ht="375" x14ac:dyDescent="0.35">
      <c r="A57" s="23" t="s">
        <v>166</v>
      </c>
      <c r="B57" s="102"/>
      <c r="C57" s="102"/>
      <c r="D57" s="105"/>
      <c r="E57" s="22"/>
      <c r="F57" s="22"/>
      <c r="G57" s="22"/>
      <c r="H57" s="22"/>
      <c r="I57" s="22"/>
      <c r="J57" s="22"/>
      <c r="K57" s="22"/>
      <c r="L57" s="22"/>
      <c r="M57" s="22"/>
      <c r="N57" s="22"/>
      <c r="O57" s="20"/>
      <c r="P57" s="247"/>
    </row>
    <row r="58" spans="1:16" ht="409.5" x14ac:dyDescent="0.35">
      <c r="A58" s="21" t="s">
        <v>167</v>
      </c>
      <c r="B58" s="102"/>
      <c r="C58" s="102"/>
      <c r="D58" s="105"/>
      <c r="E58" s="22"/>
      <c r="F58" s="22"/>
      <c r="G58" s="22"/>
      <c r="H58" s="22"/>
      <c r="I58" s="22"/>
      <c r="J58" s="22"/>
      <c r="K58" s="22"/>
      <c r="L58" s="22"/>
      <c r="M58" s="22"/>
      <c r="N58" s="22"/>
      <c r="O58" s="20"/>
      <c r="P58" s="247"/>
    </row>
    <row r="59" spans="1:16" ht="409.5" x14ac:dyDescent="0.35">
      <c r="A59" s="23" t="s">
        <v>168</v>
      </c>
      <c r="B59" s="102"/>
      <c r="C59" s="102"/>
      <c r="D59" s="105"/>
      <c r="E59" s="22"/>
      <c r="F59" s="22"/>
      <c r="G59" s="22"/>
      <c r="H59" s="22"/>
      <c r="I59" s="22"/>
      <c r="J59" s="22"/>
      <c r="K59" s="22"/>
      <c r="L59" s="22"/>
      <c r="M59" s="22"/>
      <c r="N59" s="22"/>
      <c r="O59" s="20"/>
      <c r="P59" s="247"/>
    </row>
    <row r="60" spans="1:16" ht="187.5" x14ac:dyDescent="0.35">
      <c r="A60" s="23" t="s">
        <v>169</v>
      </c>
      <c r="B60" s="102"/>
      <c r="C60" s="102"/>
      <c r="D60" s="105"/>
      <c r="E60" s="22"/>
      <c r="F60" s="22"/>
      <c r="G60" s="22"/>
      <c r="H60" s="22"/>
      <c r="I60" s="22"/>
      <c r="J60" s="22"/>
      <c r="K60" s="22"/>
      <c r="L60" s="22"/>
      <c r="M60" s="22"/>
      <c r="N60" s="22"/>
      <c r="O60" s="20"/>
      <c r="P60" s="247"/>
    </row>
    <row r="61" spans="1:16" ht="100" x14ac:dyDescent="0.35">
      <c r="A61" s="23" t="s">
        <v>170</v>
      </c>
      <c r="B61" s="102"/>
      <c r="C61" s="102"/>
      <c r="D61" s="105"/>
      <c r="E61" s="22"/>
      <c r="F61" s="22"/>
      <c r="G61" s="22"/>
      <c r="H61" s="22"/>
      <c r="I61" s="22"/>
      <c r="J61" s="22"/>
      <c r="K61" s="22"/>
      <c r="L61" s="22"/>
      <c r="M61" s="22"/>
      <c r="N61" s="22"/>
      <c r="O61" s="20"/>
      <c r="P61" s="247"/>
    </row>
    <row r="62" spans="1:16" ht="150" x14ac:dyDescent="0.35">
      <c r="A62" s="23" t="s">
        <v>171</v>
      </c>
      <c r="B62" s="102"/>
      <c r="C62" s="102"/>
      <c r="D62" s="105"/>
      <c r="E62" s="22"/>
      <c r="F62" s="22"/>
      <c r="G62" s="22"/>
      <c r="H62" s="22"/>
      <c r="I62" s="22"/>
      <c r="J62" s="22"/>
      <c r="K62" s="22"/>
      <c r="L62" s="22"/>
      <c r="M62" s="22"/>
      <c r="N62" s="22"/>
      <c r="O62" s="20"/>
      <c r="P62" s="247"/>
    </row>
    <row r="63" spans="1:16" ht="62.5" x14ac:dyDescent="0.35">
      <c r="A63" s="23" t="s">
        <v>172</v>
      </c>
      <c r="B63" s="102"/>
      <c r="C63" s="102"/>
      <c r="D63" s="102"/>
      <c r="E63" s="22"/>
      <c r="F63" s="22"/>
      <c r="G63" s="22"/>
      <c r="H63" s="22"/>
      <c r="I63" s="22"/>
      <c r="J63" s="22"/>
      <c r="K63" s="22"/>
      <c r="L63" s="22"/>
      <c r="M63" s="22"/>
      <c r="N63" s="22"/>
      <c r="O63" s="20"/>
      <c r="P63" s="247"/>
    </row>
    <row r="64" spans="1:16" ht="87.5" x14ac:dyDescent="0.35">
      <c r="A64" s="23" t="s">
        <v>173</v>
      </c>
      <c r="B64" s="102"/>
      <c r="C64" s="102"/>
      <c r="D64" s="102"/>
      <c r="E64" s="22"/>
      <c r="F64" s="22"/>
      <c r="G64" s="22"/>
      <c r="H64" s="22"/>
      <c r="I64" s="22"/>
      <c r="J64" s="22"/>
      <c r="K64" s="22"/>
      <c r="L64" s="22"/>
      <c r="M64" s="22"/>
      <c r="N64" s="22"/>
      <c r="O64" s="20"/>
      <c r="P64" s="247"/>
    </row>
    <row r="65" spans="1:16" ht="125" x14ac:dyDescent="0.35">
      <c r="A65" s="23" t="s">
        <v>174</v>
      </c>
      <c r="B65" s="102"/>
      <c r="C65" s="102"/>
      <c r="D65" s="102"/>
      <c r="E65" s="22"/>
      <c r="F65" s="22"/>
      <c r="G65" s="22"/>
      <c r="H65" s="22"/>
      <c r="I65" s="22"/>
      <c r="J65" s="22"/>
      <c r="K65" s="22"/>
      <c r="L65" s="22"/>
      <c r="M65" s="22"/>
      <c r="N65" s="22"/>
      <c r="O65" s="20"/>
      <c r="P65" s="247"/>
    </row>
    <row r="66" spans="1:16" ht="137.5" x14ac:dyDescent="0.35">
      <c r="A66" s="23" t="s">
        <v>175</v>
      </c>
      <c r="B66" s="102"/>
      <c r="C66" s="102"/>
      <c r="D66" s="102"/>
      <c r="E66" s="22"/>
      <c r="F66" s="22"/>
      <c r="G66" s="22"/>
      <c r="H66" s="22"/>
      <c r="I66" s="22"/>
      <c r="J66" s="22"/>
      <c r="K66" s="22"/>
      <c r="L66" s="22"/>
      <c r="M66" s="22"/>
      <c r="N66" s="22"/>
      <c r="O66" s="20"/>
      <c r="P66" s="247"/>
    </row>
    <row r="67" spans="1:16" ht="200" x14ac:dyDescent="0.35">
      <c r="A67" s="23" t="s">
        <v>176</v>
      </c>
      <c r="B67" s="102"/>
      <c r="C67" s="102"/>
      <c r="D67" s="102"/>
      <c r="E67" s="22"/>
      <c r="F67" s="22"/>
      <c r="G67" s="22"/>
      <c r="H67" s="22"/>
      <c r="I67" s="22"/>
      <c r="J67" s="22"/>
      <c r="K67" s="22"/>
      <c r="L67" s="22"/>
      <c r="M67" s="22"/>
      <c r="N67" s="22"/>
      <c r="O67" s="20"/>
      <c r="P67" s="247"/>
    </row>
    <row r="68" spans="1:16" ht="150" x14ac:dyDescent="0.35">
      <c r="A68" s="23" t="s">
        <v>177</v>
      </c>
      <c r="B68" s="102"/>
      <c r="C68" s="102"/>
      <c r="D68" s="102"/>
      <c r="E68" s="22"/>
      <c r="F68" s="22"/>
      <c r="G68" s="22"/>
      <c r="H68" s="22"/>
      <c r="I68" s="22"/>
      <c r="J68" s="22"/>
      <c r="K68" s="22"/>
      <c r="L68" s="22"/>
      <c r="M68" s="22"/>
      <c r="N68" s="22"/>
      <c r="O68" s="20"/>
      <c r="P68" s="247"/>
    </row>
    <row r="69" spans="1:16" ht="112.5" x14ac:dyDescent="0.35">
      <c r="A69" s="23" t="s">
        <v>178</v>
      </c>
      <c r="B69" s="102"/>
      <c r="C69" s="102"/>
      <c r="D69" s="102"/>
      <c r="E69" s="22"/>
      <c r="F69" s="22"/>
      <c r="G69" s="22"/>
      <c r="H69" s="22"/>
      <c r="I69" s="22"/>
      <c r="J69" s="22"/>
      <c r="K69" s="22"/>
      <c r="L69" s="22"/>
      <c r="M69" s="22"/>
      <c r="N69" s="22"/>
      <c r="O69" s="20"/>
      <c r="P69" s="247"/>
    </row>
    <row r="70" spans="1:16" ht="100" x14ac:dyDescent="0.35">
      <c r="A70" s="23" t="s">
        <v>179</v>
      </c>
      <c r="B70" s="102"/>
      <c r="C70" s="102"/>
      <c r="D70" s="102"/>
      <c r="E70" s="22"/>
      <c r="F70" s="22"/>
      <c r="G70" s="22"/>
      <c r="H70" s="22"/>
      <c r="I70" s="22"/>
      <c r="J70" s="22"/>
      <c r="K70" s="22"/>
      <c r="L70" s="22"/>
      <c r="M70" s="22"/>
      <c r="N70" s="22"/>
      <c r="O70" s="20"/>
      <c r="P70" s="247"/>
    </row>
    <row r="71" spans="1:16" ht="137.5" x14ac:dyDescent="0.35">
      <c r="A71" s="23" t="s">
        <v>180</v>
      </c>
      <c r="B71" s="102"/>
      <c r="C71" s="102"/>
      <c r="D71" s="102"/>
      <c r="E71" s="22"/>
      <c r="F71" s="22"/>
      <c r="G71" s="22"/>
      <c r="H71" s="22"/>
      <c r="I71" s="22"/>
      <c r="J71" s="22"/>
      <c r="K71" s="22"/>
      <c r="L71" s="22"/>
      <c r="M71" s="22"/>
      <c r="N71" s="22"/>
      <c r="O71" s="20"/>
      <c r="P71" s="247"/>
    </row>
    <row r="72" spans="1:16" ht="137.5" x14ac:dyDescent="0.35">
      <c r="A72" s="23" t="s">
        <v>181</v>
      </c>
      <c r="B72" s="102"/>
      <c r="C72" s="102"/>
      <c r="D72" s="102"/>
      <c r="E72" s="22"/>
      <c r="F72" s="22"/>
      <c r="G72" s="22"/>
      <c r="H72" s="22"/>
      <c r="I72" s="22"/>
      <c r="J72" s="22"/>
      <c r="K72" s="22"/>
      <c r="L72" s="22"/>
      <c r="M72" s="22"/>
      <c r="N72" s="22"/>
      <c r="O72" s="20"/>
      <c r="P72" s="247"/>
    </row>
    <row r="73" spans="1:16" ht="112.5" x14ac:dyDescent="0.35">
      <c r="A73" s="23" t="s">
        <v>182</v>
      </c>
      <c r="B73" s="102"/>
      <c r="C73" s="102"/>
      <c r="D73" s="105"/>
      <c r="E73" s="22"/>
      <c r="F73" s="22"/>
      <c r="G73" s="22"/>
      <c r="H73" s="22"/>
      <c r="I73" s="22"/>
      <c r="J73" s="22"/>
      <c r="K73" s="22"/>
      <c r="L73" s="22"/>
      <c r="M73" s="22"/>
      <c r="N73" s="22"/>
      <c r="O73" s="20"/>
      <c r="P73" s="247"/>
    </row>
    <row r="74" spans="1:16" ht="87.5" x14ac:dyDescent="0.35">
      <c r="A74" s="23" t="s">
        <v>183</v>
      </c>
      <c r="B74" s="102"/>
      <c r="C74" s="102"/>
      <c r="D74" s="105"/>
      <c r="E74" s="22"/>
      <c r="F74" s="22"/>
      <c r="G74" s="22"/>
      <c r="H74" s="22"/>
      <c r="I74" s="22"/>
      <c r="J74" s="22"/>
      <c r="K74" s="22"/>
      <c r="L74" s="22"/>
      <c r="M74" s="22"/>
      <c r="N74" s="22"/>
      <c r="O74" s="20"/>
      <c r="P74" s="247"/>
    </row>
    <row r="75" spans="1:16" ht="75" x14ac:dyDescent="0.35">
      <c r="A75" s="23" t="s">
        <v>184</v>
      </c>
      <c r="B75" s="102"/>
      <c r="C75" s="102"/>
      <c r="D75" s="105"/>
      <c r="E75" s="22"/>
      <c r="F75" s="22"/>
      <c r="G75" s="22"/>
      <c r="H75" s="22"/>
      <c r="I75" s="22"/>
      <c r="J75" s="22"/>
      <c r="K75" s="22"/>
      <c r="L75" s="22"/>
      <c r="M75" s="22"/>
      <c r="N75" s="22"/>
      <c r="O75" s="20"/>
      <c r="P75" s="247"/>
    </row>
    <row r="76" spans="1:16" ht="100" x14ac:dyDescent="0.35">
      <c r="A76" s="23" t="s">
        <v>185</v>
      </c>
      <c r="B76" s="102"/>
      <c r="C76" s="102"/>
      <c r="D76" s="105"/>
      <c r="E76" s="22"/>
      <c r="F76" s="22"/>
      <c r="G76" s="22"/>
      <c r="H76" s="22"/>
      <c r="I76" s="22"/>
      <c r="J76" s="22"/>
      <c r="K76" s="22"/>
      <c r="L76" s="22"/>
      <c r="M76" s="22"/>
      <c r="N76" s="22"/>
      <c r="O76" s="20"/>
      <c r="P76" s="247"/>
    </row>
    <row r="77" spans="1:16" ht="112.5" x14ac:dyDescent="0.35">
      <c r="A77" s="23" t="s">
        <v>186</v>
      </c>
      <c r="B77" s="102"/>
      <c r="C77" s="102"/>
      <c r="D77" s="105"/>
      <c r="E77" s="22"/>
      <c r="F77" s="22"/>
      <c r="G77" s="22"/>
      <c r="H77" s="22"/>
      <c r="I77" s="22"/>
      <c r="J77" s="22"/>
      <c r="K77" s="22"/>
      <c r="L77" s="22"/>
      <c r="M77" s="22"/>
      <c r="N77" s="22"/>
      <c r="O77" s="20"/>
      <c r="P77" s="247"/>
    </row>
    <row r="78" spans="1:16" ht="112.5" x14ac:dyDescent="0.35">
      <c r="A78" s="23" t="s">
        <v>187</v>
      </c>
      <c r="B78" s="102"/>
      <c r="C78" s="102"/>
      <c r="D78" s="105"/>
      <c r="E78" s="22"/>
      <c r="F78" s="22"/>
      <c r="G78" s="22"/>
      <c r="H78" s="22"/>
      <c r="I78" s="22"/>
      <c r="J78" s="22"/>
      <c r="K78" s="22"/>
      <c r="L78" s="22"/>
      <c r="M78" s="22"/>
      <c r="N78" s="22"/>
      <c r="O78" s="20"/>
      <c r="P78" s="247"/>
    </row>
    <row r="79" spans="1:16" ht="300" x14ac:dyDescent="0.35">
      <c r="A79" s="24" t="s">
        <v>188</v>
      </c>
      <c r="B79" s="107"/>
      <c r="C79" s="107"/>
      <c r="D79" s="108"/>
      <c r="E79" s="30"/>
      <c r="F79" s="30"/>
      <c r="G79" s="30"/>
      <c r="H79" s="30"/>
      <c r="I79" s="30"/>
      <c r="J79" s="30"/>
      <c r="K79" s="30"/>
      <c r="L79" s="30"/>
      <c r="M79" s="30"/>
      <c r="N79" s="30"/>
      <c r="O79" s="20"/>
      <c r="P79" s="248"/>
    </row>
    <row r="80" spans="1:16" ht="18" thickBot="1" x14ac:dyDescent="0.4">
      <c r="A80" s="256" t="s">
        <v>189</v>
      </c>
      <c r="B80" s="257"/>
      <c r="C80" s="257"/>
      <c r="D80" s="257"/>
      <c r="E80" s="257"/>
      <c r="F80" s="257"/>
      <c r="G80" s="257"/>
      <c r="H80" s="257"/>
      <c r="I80" s="257"/>
      <c r="J80" s="257"/>
      <c r="K80" s="257"/>
      <c r="L80" s="257"/>
      <c r="M80" s="257"/>
      <c r="N80" s="257"/>
      <c r="O80" s="257"/>
      <c r="P80" s="258"/>
    </row>
    <row r="81" spans="1:16" ht="50" x14ac:dyDescent="0.35">
      <c r="A81" s="26" t="s">
        <v>190</v>
      </c>
      <c r="B81" s="109"/>
      <c r="C81" s="109"/>
      <c r="D81" s="110"/>
      <c r="E81" s="32"/>
      <c r="F81" s="30"/>
      <c r="G81" s="30"/>
      <c r="H81" s="30"/>
      <c r="I81" s="30"/>
      <c r="J81" s="30"/>
      <c r="K81" s="30"/>
      <c r="L81" s="30"/>
      <c r="M81" s="30"/>
      <c r="N81" s="30"/>
      <c r="O81" s="25"/>
      <c r="P81" s="259"/>
    </row>
    <row r="82" spans="1:16" ht="261" customHeight="1" x14ac:dyDescent="0.35">
      <c r="A82" s="24" t="s">
        <v>191</v>
      </c>
      <c r="B82" s="109"/>
      <c r="C82" s="154"/>
      <c r="D82" s="110"/>
      <c r="E82" s="30"/>
      <c r="F82" s="30"/>
      <c r="G82" s="30"/>
      <c r="H82" s="30"/>
      <c r="I82" s="30"/>
      <c r="J82" s="30"/>
      <c r="K82" s="30"/>
      <c r="L82" s="30"/>
      <c r="M82" s="30"/>
      <c r="N82" s="30"/>
      <c r="O82" s="25"/>
      <c r="P82" s="259"/>
    </row>
    <row r="83" spans="1:16" ht="75" x14ac:dyDescent="0.35">
      <c r="A83" s="24" t="s">
        <v>192</v>
      </c>
      <c r="B83" s="109"/>
      <c r="C83" s="109"/>
      <c r="D83" s="110"/>
      <c r="E83" s="32"/>
      <c r="F83" s="30"/>
      <c r="G83" s="30"/>
      <c r="H83" s="30"/>
      <c r="I83" s="30"/>
      <c r="J83" s="30"/>
      <c r="K83" s="30"/>
      <c r="L83" s="30"/>
      <c r="M83" s="30"/>
      <c r="N83" s="30"/>
      <c r="O83" s="25"/>
      <c r="P83" s="259"/>
    </row>
    <row r="84" spans="1:16" ht="284.25" customHeight="1" thickBot="1" x14ac:dyDescent="0.4">
      <c r="A84" s="29" t="s">
        <v>193</v>
      </c>
      <c r="B84" s="109"/>
      <c r="C84" s="155"/>
      <c r="D84" s="110"/>
      <c r="E84" s="30"/>
      <c r="F84" s="30"/>
      <c r="G84" s="30"/>
      <c r="H84" s="30"/>
      <c r="I84" s="30"/>
      <c r="J84" s="30"/>
      <c r="K84" s="30"/>
      <c r="L84" s="30"/>
      <c r="M84" s="30"/>
      <c r="N84" s="30"/>
      <c r="O84" s="25"/>
      <c r="P84" s="259"/>
    </row>
    <row r="85" spans="1:16" ht="112.5" x14ac:dyDescent="0.35">
      <c r="A85" s="31" t="s">
        <v>194</v>
      </c>
      <c r="B85" s="109"/>
      <c r="C85" s="109"/>
      <c r="D85" s="110"/>
      <c r="E85" s="30"/>
      <c r="F85" s="30"/>
      <c r="G85" s="30"/>
      <c r="H85" s="30"/>
      <c r="I85" s="30"/>
      <c r="J85" s="30"/>
      <c r="K85" s="30"/>
      <c r="L85" s="30"/>
      <c r="M85" s="30"/>
      <c r="N85" s="30"/>
      <c r="O85" s="25"/>
      <c r="P85" s="259"/>
    </row>
    <row r="86" spans="1:16" ht="137.5" x14ac:dyDescent="0.35">
      <c r="A86" s="31" t="s">
        <v>195</v>
      </c>
      <c r="B86" s="109"/>
      <c r="C86" s="109"/>
      <c r="D86" s="110"/>
      <c r="E86" s="30"/>
      <c r="F86" s="30"/>
      <c r="G86" s="30"/>
      <c r="H86" s="30"/>
      <c r="I86" s="30"/>
      <c r="J86" s="30"/>
      <c r="K86" s="30"/>
      <c r="L86" s="30"/>
      <c r="M86" s="30"/>
      <c r="N86" s="30"/>
      <c r="O86" s="25"/>
      <c r="P86" s="259"/>
    </row>
    <row r="87" spans="1:16" ht="137.5" x14ac:dyDescent="0.35">
      <c r="A87" s="31" t="s">
        <v>196</v>
      </c>
      <c r="B87" s="109"/>
      <c r="C87" s="109"/>
      <c r="D87" s="110"/>
      <c r="E87" s="30"/>
      <c r="F87" s="30"/>
      <c r="G87" s="30"/>
      <c r="H87" s="30"/>
      <c r="I87" s="30"/>
      <c r="J87" s="30"/>
      <c r="K87" s="30"/>
      <c r="L87" s="30"/>
      <c r="M87" s="30"/>
      <c r="N87" s="30"/>
      <c r="O87" s="25"/>
      <c r="P87" s="259"/>
    </row>
    <row r="88" spans="1:16" ht="87.5" x14ac:dyDescent="0.35">
      <c r="A88" s="31" t="s">
        <v>197</v>
      </c>
      <c r="B88" s="111"/>
      <c r="C88" s="156"/>
      <c r="D88" s="113"/>
      <c r="E88" s="93"/>
      <c r="F88" s="20"/>
      <c r="G88" s="20"/>
      <c r="H88" s="20"/>
      <c r="I88" s="20"/>
      <c r="J88" s="20"/>
      <c r="K88" s="20"/>
      <c r="L88" s="20"/>
      <c r="M88" s="20"/>
      <c r="N88" s="20"/>
      <c r="O88" s="25"/>
      <c r="P88" s="259"/>
    </row>
    <row r="89" spans="1:16" ht="62.5" x14ac:dyDescent="0.35">
      <c r="A89" s="24" t="s">
        <v>198</v>
      </c>
      <c r="B89" s="112"/>
      <c r="C89" s="156"/>
      <c r="D89" s="113"/>
      <c r="E89" s="95"/>
      <c r="F89" s="95"/>
      <c r="G89" s="95"/>
      <c r="H89" s="95"/>
      <c r="I89" s="95"/>
      <c r="J89" s="95"/>
      <c r="K89" s="95"/>
      <c r="L89" s="95"/>
      <c r="M89" s="95"/>
      <c r="N89" s="95"/>
      <c r="O89" s="25"/>
      <c r="P89" s="260"/>
    </row>
    <row r="90" spans="1:16" ht="50" x14ac:dyDescent="0.35">
      <c r="A90" s="24" t="s">
        <v>199</v>
      </c>
      <c r="B90" s="112"/>
      <c r="C90" s="156"/>
      <c r="D90" s="113"/>
      <c r="E90" s="151"/>
      <c r="F90" s="151"/>
      <c r="G90" s="151"/>
      <c r="H90" s="151"/>
      <c r="I90" s="151"/>
      <c r="J90" s="151"/>
      <c r="K90" s="151"/>
      <c r="L90" s="151"/>
      <c r="M90" s="151"/>
      <c r="N90" s="151"/>
      <c r="O90" s="25"/>
      <c r="P90" s="260"/>
    </row>
    <row r="91" spans="1:16" ht="200" x14ac:dyDescent="0.35">
      <c r="A91" s="24" t="s">
        <v>200</v>
      </c>
      <c r="B91" s="112"/>
      <c r="C91" s="112"/>
      <c r="D91" s="114"/>
      <c r="E91" s="94"/>
      <c r="F91" s="94"/>
      <c r="G91" s="94"/>
      <c r="H91" s="94"/>
      <c r="I91" s="94"/>
      <c r="J91" s="94"/>
      <c r="K91" s="94"/>
      <c r="L91" s="94"/>
      <c r="M91" s="94"/>
      <c r="N91" s="94"/>
      <c r="O91" s="25"/>
      <c r="P91" s="259"/>
    </row>
    <row r="92" spans="1:16" ht="90" customHeight="1" x14ac:dyDescent="0.35">
      <c r="A92" s="157" t="s">
        <v>202</v>
      </c>
      <c r="B92" s="156"/>
      <c r="C92" s="156"/>
      <c r="D92" s="114"/>
      <c r="E92" s="30"/>
      <c r="F92" s="30"/>
      <c r="G92" s="30"/>
      <c r="H92" s="30"/>
      <c r="I92" s="30"/>
      <c r="J92" s="30"/>
      <c r="K92" s="30"/>
      <c r="L92" s="30"/>
      <c r="M92" s="30"/>
      <c r="N92" s="30"/>
      <c r="O92" s="25"/>
      <c r="P92" s="259"/>
    </row>
    <row r="93" spans="1:16" ht="75" x14ac:dyDescent="0.35">
      <c r="A93" s="24" t="s">
        <v>201</v>
      </c>
      <c r="B93" s="112"/>
      <c r="C93" s="158"/>
      <c r="D93" s="114"/>
      <c r="E93" s="30"/>
      <c r="F93" s="30"/>
      <c r="G93" s="30"/>
      <c r="H93" s="30"/>
      <c r="I93" s="30"/>
      <c r="J93" s="30"/>
      <c r="K93" s="30"/>
      <c r="L93" s="30"/>
      <c r="M93" s="30"/>
      <c r="N93" s="30"/>
      <c r="O93" s="25"/>
      <c r="P93" s="259"/>
    </row>
    <row r="94" spans="1:16" ht="18" thickBot="1" x14ac:dyDescent="0.4">
      <c r="A94" s="256" t="s">
        <v>203</v>
      </c>
      <c r="B94" s="257"/>
      <c r="C94" s="257"/>
      <c r="D94" s="257"/>
      <c r="E94" s="257"/>
      <c r="F94" s="257"/>
      <c r="G94" s="257"/>
      <c r="H94" s="257"/>
      <c r="I94" s="257"/>
      <c r="J94" s="257"/>
      <c r="K94" s="257"/>
      <c r="L94" s="257"/>
      <c r="M94" s="257"/>
      <c r="N94" s="257"/>
      <c r="O94" s="257"/>
      <c r="P94" s="258"/>
    </row>
    <row r="95" spans="1:16" ht="100" x14ac:dyDescent="0.35">
      <c r="A95" s="33" t="s">
        <v>204</v>
      </c>
      <c r="B95" s="115"/>
      <c r="C95" s="159"/>
      <c r="D95" s="115"/>
      <c r="E95" s="28"/>
      <c r="F95" s="28"/>
      <c r="G95" s="28"/>
      <c r="H95" s="28"/>
      <c r="I95" s="28"/>
      <c r="J95" s="28"/>
      <c r="K95" s="28"/>
      <c r="L95" s="28"/>
      <c r="M95" s="28"/>
      <c r="N95" s="28"/>
      <c r="O95" s="28"/>
      <c r="P95" s="291"/>
    </row>
    <row r="96" spans="1:16" ht="112.5" x14ac:dyDescent="0.35">
      <c r="A96" s="34" t="s">
        <v>205</v>
      </c>
      <c r="B96" s="115"/>
      <c r="C96" s="159"/>
      <c r="D96" s="115"/>
      <c r="E96" s="28"/>
      <c r="F96" s="28"/>
      <c r="G96" s="28"/>
      <c r="H96" s="28"/>
      <c r="I96" s="28"/>
      <c r="J96" s="28"/>
      <c r="K96" s="28"/>
      <c r="L96" s="28"/>
      <c r="M96" s="28"/>
      <c r="N96" s="28"/>
      <c r="O96" s="28"/>
      <c r="P96" s="292"/>
    </row>
    <row r="97" spans="1:17" ht="50.5" thickBot="1" x14ac:dyDescent="0.4">
      <c r="A97" s="35" t="s">
        <v>206</v>
      </c>
      <c r="B97" s="115"/>
      <c r="C97" s="159"/>
      <c r="D97" s="115"/>
      <c r="E97" s="28"/>
      <c r="F97" s="28"/>
      <c r="G97" s="28"/>
      <c r="H97" s="28"/>
      <c r="I97" s="28"/>
      <c r="J97" s="28"/>
      <c r="K97" s="28"/>
      <c r="L97" s="28"/>
      <c r="M97" s="28"/>
      <c r="N97" s="28"/>
      <c r="O97" s="28"/>
      <c r="P97" s="292"/>
    </row>
    <row r="98" spans="1:17" ht="50" x14ac:dyDescent="0.35">
      <c r="A98" s="34" t="s">
        <v>207</v>
      </c>
      <c r="B98" s="115"/>
      <c r="C98" s="159"/>
      <c r="D98" s="115"/>
      <c r="E98" s="28"/>
      <c r="F98" s="28"/>
      <c r="G98" s="28"/>
      <c r="H98" s="28"/>
      <c r="I98" s="28"/>
      <c r="J98" s="28"/>
      <c r="K98" s="28"/>
      <c r="L98" s="28"/>
      <c r="M98" s="28"/>
      <c r="N98" s="28"/>
      <c r="O98" s="28"/>
      <c r="P98" s="292"/>
    </row>
    <row r="99" spans="1:17" ht="297.75" customHeight="1" x14ac:dyDescent="0.35">
      <c r="A99" s="34" t="s">
        <v>208</v>
      </c>
      <c r="B99" s="115"/>
      <c r="C99" s="159"/>
      <c r="D99" s="115"/>
      <c r="E99" s="28"/>
      <c r="F99" s="28"/>
      <c r="G99" s="28"/>
      <c r="H99" s="28"/>
      <c r="I99" s="28"/>
      <c r="J99" s="28"/>
      <c r="K99" s="28"/>
      <c r="L99" s="28"/>
      <c r="M99" s="28"/>
      <c r="N99" s="28"/>
      <c r="O99" s="28"/>
      <c r="P99" s="292"/>
    </row>
    <row r="100" spans="1:17" ht="237.5" x14ac:dyDescent="0.35">
      <c r="A100" s="34" t="s">
        <v>209</v>
      </c>
      <c r="B100" s="115"/>
      <c r="C100" s="159"/>
      <c r="D100" s="115"/>
      <c r="E100" s="28"/>
      <c r="F100" s="28"/>
      <c r="G100" s="28"/>
      <c r="H100" s="28"/>
      <c r="I100" s="28"/>
      <c r="J100" s="28"/>
      <c r="K100" s="28"/>
      <c r="L100" s="28"/>
      <c r="M100" s="28"/>
      <c r="N100" s="28"/>
      <c r="O100" s="28"/>
      <c r="P100" s="292"/>
    </row>
    <row r="101" spans="1:17" ht="175" x14ac:dyDescent="0.35">
      <c r="A101" s="34" t="s">
        <v>210</v>
      </c>
      <c r="B101" s="115"/>
      <c r="C101" s="115"/>
      <c r="D101" s="115"/>
      <c r="E101" s="28"/>
      <c r="F101" s="28"/>
      <c r="G101" s="28"/>
      <c r="H101" s="28"/>
      <c r="I101" s="28"/>
      <c r="J101" s="28"/>
      <c r="K101" s="28"/>
      <c r="L101" s="28"/>
      <c r="M101" s="28"/>
      <c r="N101" s="28"/>
      <c r="O101" s="28"/>
      <c r="P101" s="292"/>
    </row>
    <row r="102" spans="1:17" ht="175" x14ac:dyDescent="0.35">
      <c r="A102" s="34" t="s">
        <v>211</v>
      </c>
      <c r="B102" s="115"/>
      <c r="C102" s="159"/>
      <c r="D102" s="115"/>
      <c r="E102" s="28"/>
      <c r="F102" s="28"/>
      <c r="G102" s="28"/>
      <c r="H102" s="28"/>
      <c r="I102" s="28"/>
      <c r="J102" s="28"/>
      <c r="K102" s="28"/>
      <c r="L102" s="28"/>
      <c r="M102" s="28"/>
      <c r="N102" s="28"/>
      <c r="O102" s="28"/>
      <c r="P102" s="292"/>
    </row>
    <row r="103" spans="1:17" ht="100" x14ac:dyDescent="0.35">
      <c r="A103" s="34" t="s">
        <v>212</v>
      </c>
      <c r="B103" s="115"/>
      <c r="C103" s="159"/>
      <c r="D103" s="115"/>
      <c r="E103" s="28"/>
      <c r="F103" s="28"/>
      <c r="G103" s="28"/>
      <c r="H103" s="28"/>
      <c r="I103" s="28"/>
      <c r="J103" s="28"/>
      <c r="K103" s="28"/>
      <c r="L103" s="28"/>
      <c r="M103" s="28"/>
      <c r="N103" s="28"/>
      <c r="O103" s="28"/>
      <c r="P103" s="292"/>
    </row>
    <row r="104" spans="1:17" ht="125" x14ac:dyDescent="0.35">
      <c r="A104" s="34" t="s">
        <v>213</v>
      </c>
      <c r="B104" s="115"/>
      <c r="C104" s="159"/>
      <c r="D104" s="115"/>
      <c r="E104" s="28"/>
      <c r="F104" s="28"/>
      <c r="G104" s="28"/>
      <c r="H104" s="28"/>
      <c r="I104" s="28"/>
      <c r="J104" s="28"/>
      <c r="K104" s="28"/>
      <c r="L104" s="28"/>
      <c r="M104" s="28"/>
      <c r="N104" s="28"/>
      <c r="O104" s="28"/>
      <c r="P104" s="292"/>
    </row>
    <row r="105" spans="1:17" ht="100" x14ac:dyDescent="0.35">
      <c r="A105" s="34" t="s">
        <v>214</v>
      </c>
      <c r="B105" s="115"/>
      <c r="C105" s="159"/>
      <c r="D105" s="115"/>
      <c r="E105" s="28"/>
      <c r="F105" s="28"/>
      <c r="G105" s="28"/>
      <c r="H105" s="28"/>
      <c r="I105" s="28"/>
      <c r="J105" s="28"/>
      <c r="K105" s="28"/>
      <c r="L105" s="28"/>
      <c r="M105" s="28"/>
      <c r="N105" s="28"/>
      <c r="O105" s="28"/>
      <c r="P105" s="292"/>
    </row>
    <row r="106" spans="1:17" ht="228" customHeight="1" x14ac:dyDescent="0.35">
      <c r="A106" s="34" t="s">
        <v>215</v>
      </c>
      <c r="B106" s="115"/>
      <c r="C106" s="159"/>
      <c r="D106" s="115"/>
      <c r="E106" s="28"/>
      <c r="F106" s="28"/>
      <c r="G106" s="28"/>
      <c r="H106" s="28"/>
      <c r="I106" s="28"/>
      <c r="J106" s="28"/>
      <c r="K106" s="28"/>
      <c r="L106" s="28"/>
      <c r="M106" s="28"/>
      <c r="N106" s="28"/>
      <c r="O106" s="28"/>
      <c r="P106" s="292"/>
    </row>
    <row r="107" spans="1:17" ht="50" x14ac:dyDescent="0.35">
      <c r="A107" s="34" t="s">
        <v>216</v>
      </c>
      <c r="B107" s="115"/>
      <c r="C107" s="159"/>
      <c r="D107" s="115"/>
      <c r="E107" s="28"/>
      <c r="F107" s="28"/>
      <c r="G107" s="28"/>
      <c r="H107" s="28"/>
      <c r="I107" s="28"/>
      <c r="J107" s="28"/>
      <c r="K107" s="28"/>
      <c r="L107" s="28"/>
      <c r="M107" s="28"/>
      <c r="N107" s="28"/>
      <c r="O107" s="28"/>
      <c r="P107" s="292"/>
    </row>
    <row r="108" spans="1:17" ht="50" x14ac:dyDescent="0.35">
      <c r="A108" s="34" t="s">
        <v>217</v>
      </c>
      <c r="B108" s="115"/>
      <c r="C108" s="115"/>
      <c r="D108" s="115"/>
      <c r="E108" s="28"/>
      <c r="F108" s="28"/>
      <c r="G108" s="28"/>
      <c r="H108" s="28"/>
      <c r="I108" s="28"/>
      <c r="J108" s="28"/>
      <c r="K108" s="28"/>
      <c r="L108" s="28"/>
      <c r="M108" s="28"/>
      <c r="N108" s="28"/>
      <c r="O108" s="28"/>
      <c r="P108" s="292"/>
    </row>
    <row r="109" spans="1:17" ht="75" x14ac:dyDescent="0.35">
      <c r="A109" s="27" t="s">
        <v>218</v>
      </c>
      <c r="B109" s="115"/>
      <c r="C109" s="159"/>
      <c r="D109" s="115"/>
      <c r="E109" s="28"/>
      <c r="F109" s="28"/>
      <c r="G109" s="28"/>
      <c r="H109" s="28"/>
      <c r="I109" s="28"/>
      <c r="J109" s="28"/>
      <c r="K109" s="28"/>
      <c r="L109" s="28"/>
      <c r="M109" s="28"/>
      <c r="N109" s="28"/>
      <c r="O109" s="28"/>
      <c r="P109" s="293"/>
      <c r="Q109" s="1"/>
    </row>
    <row r="110" spans="1:17" ht="18" thickBot="1" x14ac:dyDescent="0.4">
      <c r="A110" s="256" t="s">
        <v>219</v>
      </c>
      <c r="B110" s="257"/>
      <c r="C110" s="257"/>
      <c r="D110" s="257"/>
      <c r="E110" s="257"/>
      <c r="F110" s="257"/>
      <c r="G110" s="257"/>
      <c r="H110" s="257"/>
      <c r="I110" s="257"/>
      <c r="J110" s="257"/>
      <c r="K110" s="257"/>
      <c r="L110" s="257"/>
      <c r="M110" s="257"/>
      <c r="N110" s="257"/>
      <c r="O110" s="257"/>
      <c r="P110" s="258"/>
      <c r="Q110" s="1"/>
    </row>
    <row r="111" spans="1:17" ht="87.5" x14ac:dyDescent="0.35">
      <c r="A111" s="33" t="s">
        <v>220</v>
      </c>
      <c r="B111" s="115"/>
      <c r="C111" s="159"/>
      <c r="D111" s="115"/>
      <c r="E111" s="28"/>
      <c r="F111" s="28"/>
      <c r="G111" s="28"/>
      <c r="H111" s="28"/>
      <c r="I111" s="28"/>
      <c r="J111" s="28"/>
      <c r="K111" s="28"/>
      <c r="L111" s="28"/>
      <c r="M111" s="28"/>
      <c r="N111" s="28"/>
      <c r="O111" s="28"/>
      <c r="P111" s="291"/>
      <c r="Q111" s="1"/>
    </row>
    <row r="112" spans="1:17" ht="301.5" customHeight="1" x14ac:dyDescent="0.35">
      <c r="A112" s="34" t="s">
        <v>221</v>
      </c>
      <c r="B112" s="115"/>
      <c r="C112" s="159"/>
      <c r="D112" s="115"/>
      <c r="E112" s="28"/>
      <c r="F112" s="28"/>
      <c r="G112" s="28"/>
      <c r="H112" s="28"/>
      <c r="I112" s="28"/>
      <c r="J112" s="28"/>
      <c r="K112" s="28"/>
      <c r="L112" s="28"/>
      <c r="M112" s="28"/>
      <c r="N112" s="28"/>
      <c r="O112" s="28"/>
      <c r="P112" s="292"/>
      <c r="Q112" s="1"/>
    </row>
    <row r="113" spans="1:17" ht="231" customHeight="1" x14ac:dyDescent="0.35">
      <c r="A113" s="34" t="s">
        <v>222</v>
      </c>
      <c r="B113" s="115"/>
      <c r="C113" s="159"/>
      <c r="D113" s="115"/>
      <c r="E113" s="28"/>
      <c r="F113" s="28"/>
      <c r="G113" s="28"/>
      <c r="H113" s="28"/>
      <c r="I113" s="28"/>
      <c r="J113" s="28"/>
      <c r="K113" s="28"/>
      <c r="L113" s="28"/>
      <c r="M113" s="28"/>
      <c r="N113" s="28"/>
      <c r="O113" s="28"/>
      <c r="P113" s="292"/>
      <c r="Q113" s="1"/>
    </row>
    <row r="114" spans="1:17" ht="87.5" x14ac:dyDescent="0.35">
      <c r="A114" s="34" t="s">
        <v>223</v>
      </c>
      <c r="B114" s="115"/>
      <c r="C114" s="159"/>
      <c r="D114" s="115"/>
      <c r="E114" s="28"/>
      <c r="F114" s="28"/>
      <c r="G114" s="28"/>
      <c r="H114" s="28"/>
      <c r="I114" s="28"/>
      <c r="J114" s="28"/>
      <c r="K114" s="28"/>
      <c r="L114" s="28"/>
      <c r="M114" s="28"/>
      <c r="N114" s="28"/>
      <c r="O114" s="28"/>
      <c r="P114" s="292"/>
      <c r="Q114" s="1"/>
    </row>
    <row r="115" spans="1:17" ht="162.5" x14ac:dyDescent="0.35">
      <c r="A115" s="34" t="s">
        <v>224</v>
      </c>
      <c r="B115" s="115"/>
      <c r="C115" s="159"/>
      <c r="D115" s="115"/>
      <c r="E115" s="28"/>
      <c r="F115" s="28"/>
      <c r="G115" s="28"/>
      <c r="H115" s="28"/>
      <c r="I115" s="28"/>
      <c r="J115" s="28"/>
      <c r="K115" s="28"/>
      <c r="L115" s="28"/>
      <c r="M115" s="28"/>
      <c r="N115" s="28"/>
      <c r="O115" s="28"/>
      <c r="P115" s="292"/>
      <c r="Q115" s="1"/>
    </row>
    <row r="116" spans="1:17" ht="87.5" x14ac:dyDescent="0.35">
      <c r="A116" s="34" t="s">
        <v>225</v>
      </c>
      <c r="B116" s="115"/>
      <c r="C116" s="115"/>
      <c r="D116" s="115"/>
      <c r="E116" s="28"/>
      <c r="F116" s="28"/>
      <c r="G116" s="28"/>
      <c r="H116" s="28"/>
      <c r="I116" s="28"/>
      <c r="J116" s="28"/>
      <c r="K116" s="28"/>
      <c r="L116" s="28"/>
      <c r="M116" s="28"/>
      <c r="N116" s="28"/>
      <c r="O116" s="28"/>
      <c r="P116" s="292"/>
      <c r="Q116" s="1"/>
    </row>
    <row r="117" spans="1:17" ht="112.5" x14ac:dyDescent="0.35">
      <c r="A117" s="34" t="s">
        <v>226</v>
      </c>
      <c r="B117" s="115"/>
      <c r="C117" s="159"/>
      <c r="D117" s="115"/>
      <c r="E117" s="28"/>
      <c r="F117" s="28"/>
      <c r="G117" s="28"/>
      <c r="H117" s="28"/>
      <c r="I117" s="28"/>
      <c r="J117" s="28"/>
      <c r="K117" s="28"/>
      <c r="L117" s="28"/>
      <c r="M117" s="28"/>
      <c r="N117" s="28"/>
      <c r="O117" s="28"/>
      <c r="P117" s="292"/>
      <c r="Q117" s="1"/>
    </row>
    <row r="118" spans="1:17" ht="100.5" thickBot="1" x14ac:dyDescent="0.4">
      <c r="A118" s="35" t="s">
        <v>227</v>
      </c>
      <c r="B118" s="115"/>
      <c r="C118" s="159"/>
      <c r="D118" s="115"/>
      <c r="E118" s="28"/>
      <c r="F118" s="28"/>
      <c r="G118" s="28"/>
      <c r="H118" s="28"/>
      <c r="I118" s="28"/>
      <c r="J118" s="28"/>
      <c r="K118" s="28"/>
      <c r="L118" s="28"/>
      <c r="M118" s="28"/>
      <c r="N118" s="28"/>
      <c r="O118" s="28"/>
      <c r="P118" s="292"/>
      <c r="Q118" s="1"/>
    </row>
    <row r="119" spans="1:17" ht="63" thickBot="1" x14ac:dyDescent="0.4">
      <c r="A119" s="35" t="s">
        <v>228</v>
      </c>
      <c r="B119" s="115"/>
      <c r="C119" s="159"/>
      <c r="D119" s="115"/>
      <c r="E119" s="28"/>
      <c r="F119" s="28"/>
      <c r="G119" s="28"/>
      <c r="H119" s="28"/>
      <c r="I119" s="28"/>
      <c r="J119" s="28"/>
      <c r="K119" s="28"/>
      <c r="L119" s="28"/>
      <c r="M119" s="28"/>
      <c r="N119" s="28"/>
      <c r="O119" s="28"/>
      <c r="P119" s="292"/>
      <c r="Q119" s="1"/>
    </row>
    <row r="120" spans="1:17" ht="138" thickBot="1" x14ac:dyDescent="0.4">
      <c r="A120" s="35" t="s">
        <v>229</v>
      </c>
      <c r="B120" s="115"/>
      <c r="C120" s="159"/>
      <c r="D120" s="115"/>
      <c r="E120" s="28"/>
      <c r="F120" s="28"/>
      <c r="G120" s="28"/>
      <c r="H120" s="28"/>
      <c r="I120" s="28"/>
      <c r="J120" s="28"/>
      <c r="K120" s="28"/>
      <c r="L120" s="28"/>
      <c r="M120" s="28"/>
      <c r="N120" s="28"/>
      <c r="O120" s="28"/>
      <c r="P120" s="292"/>
      <c r="Q120" s="1"/>
    </row>
    <row r="121" spans="1:17" ht="38" thickBot="1" x14ac:dyDescent="0.4">
      <c r="A121" s="35" t="s">
        <v>230</v>
      </c>
      <c r="B121" s="115"/>
      <c r="C121" s="159"/>
      <c r="D121" s="115"/>
      <c r="E121" s="28"/>
      <c r="F121" s="28"/>
      <c r="G121" s="28"/>
      <c r="H121" s="28"/>
      <c r="I121" s="28"/>
      <c r="J121" s="28"/>
      <c r="K121" s="28"/>
      <c r="L121" s="28"/>
      <c r="M121" s="28"/>
      <c r="N121" s="28"/>
      <c r="O121" s="28"/>
      <c r="P121" s="292"/>
      <c r="Q121" s="1"/>
    </row>
    <row r="122" spans="1:17" ht="321.75" customHeight="1" thickBot="1" x14ac:dyDescent="0.4">
      <c r="A122" s="35" t="s">
        <v>231</v>
      </c>
      <c r="B122" s="116"/>
      <c r="C122" s="160"/>
      <c r="D122" s="115"/>
      <c r="E122" s="28"/>
      <c r="F122" s="28"/>
      <c r="G122" s="28"/>
      <c r="H122" s="28"/>
      <c r="I122" s="28"/>
      <c r="J122" s="28"/>
      <c r="K122" s="28"/>
      <c r="L122" s="28"/>
      <c r="M122" s="28"/>
      <c r="N122" s="28"/>
      <c r="O122" s="28"/>
      <c r="P122" s="292"/>
      <c r="Q122" s="1"/>
    </row>
    <row r="123" spans="1:17" ht="63" thickBot="1" x14ac:dyDescent="0.4">
      <c r="A123" s="35" t="s">
        <v>232</v>
      </c>
      <c r="B123" s="116"/>
      <c r="C123" s="161"/>
      <c r="D123" s="115"/>
      <c r="E123" s="28"/>
      <c r="F123" s="28"/>
      <c r="G123" s="28"/>
      <c r="H123" s="28"/>
      <c r="I123" s="28"/>
      <c r="J123" s="28"/>
      <c r="K123" s="28"/>
      <c r="L123" s="28"/>
      <c r="M123" s="28"/>
      <c r="N123" s="28"/>
      <c r="O123" s="28"/>
      <c r="P123" s="292"/>
      <c r="Q123" s="1"/>
    </row>
    <row r="124" spans="1:17" ht="113" thickBot="1" x14ac:dyDescent="0.4">
      <c r="A124" s="35" t="s">
        <v>233</v>
      </c>
      <c r="B124" s="116"/>
      <c r="C124" s="118"/>
      <c r="D124" s="115"/>
      <c r="E124" s="28"/>
      <c r="F124" s="28"/>
      <c r="G124" s="28"/>
      <c r="H124" s="28"/>
      <c r="I124" s="28"/>
      <c r="J124" s="28"/>
      <c r="K124" s="28"/>
      <c r="L124" s="28"/>
      <c r="M124" s="28"/>
      <c r="N124" s="28"/>
      <c r="O124" s="28"/>
      <c r="P124" s="292"/>
      <c r="Q124" s="1"/>
    </row>
    <row r="125" spans="1:17" ht="113" thickBot="1" x14ac:dyDescent="0.4">
      <c r="A125" s="35" t="s">
        <v>234</v>
      </c>
      <c r="B125" s="116"/>
      <c r="C125" s="118"/>
      <c r="D125" s="115"/>
      <c r="E125" s="28"/>
      <c r="F125" s="28"/>
      <c r="G125" s="28"/>
      <c r="H125" s="28"/>
      <c r="I125" s="28"/>
      <c r="J125" s="28"/>
      <c r="K125" s="28"/>
      <c r="L125" s="28"/>
      <c r="M125" s="28"/>
      <c r="N125" s="28"/>
      <c r="O125" s="28"/>
      <c r="P125" s="292"/>
      <c r="Q125" s="1"/>
    </row>
    <row r="126" spans="1:17" ht="75.5" thickBot="1" x14ac:dyDescent="0.4">
      <c r="A126" s="35" t="s">
        <v>235</v>
      </c>
      <c r="B126" s="116"/>
      <c r="C126" s="118"/>
      <c r="D126" s="115"/>
      <c r="E126" s="28"/>
      <c r="F126" s="28"/>
      <c r="G126" s="28"/>
      <c r="H126" s="28"/>
      <c r="I126" s="28"/>
      <c r="J126" s="28"/>
      <c r="K126" s="28"/>
      <c r="L126" s="28"/>
      <c r="M126" s="28"/>
      <c r="N126" s="28"/>
      <c r="O126" s="28"/>
      <c r="P126" s="292"/>
      <c r="Q126" s="1"/>
    </row>
    <row r="127" spans="1:17" ht="138" thickBot="1" x14ac:dyDescent="0.4">
      <c r="A127" s="35" t="s">
        <v>236</v>
      </c>
      <c r="B127" s="116"/>
      <c r="C127" s="160"/>
      <c r="D127" s="115"/>
      <c r="E127" s="28"/>
      <c r="F127" s="28"/>
      <c r="G127" s="28"/>
      <c r="H127" s="28"/>
      <c r="I127" s="28"/>
      <c r="J127" s="28"/>
      <c r="K127" s="28"/>
      <c r="L127" s="28"/>
      <c r="M127" s="28"/>
      <c r="N127" s="28"/>
      <c r="O127" s="28"/>
      <c r="P127" s="293"/>
      <c r="Q127" s="1"/>
    </row>
    <row r="128" spans="1:17" ht="18.75" customHeight="1" thickBot="1" x14ac:dyDescent="0.4">
      <c r="A128" s="256" t="s">
        <v>99</v>
      </c>
      <c r="B128" s="257"/>
      <c r="C128" s="257"/>
      <c r="D128" s="257"/>
      <c r="E128" s="257"/>
      <c r="F128" s="257"/>
      <c r="G128" s="257"/>
      <c r="H128" s="257"/>
      <c r="I128" s="257"/>
      <c r="J128" s="257"/>
      <c r="K128" s="257"/>
      <c r="L128" s="257"/>
      <c r="M128" s="257"/>
      <c r="N128" s="257"/>
      <c r="O128" s="257"/>
      <c r="P128" s="258"/>
    </row>
    <row r="129" spans="1:16" ht="409.5" customHeight="1" thickBot="1" x14ac:dyDescent="0.4">
      <c r="A129" s="26" t="s">
        <v>98</v>
      </c>
      <c r="B129" s="119"/>
      <c r="C129" s="162"/>
      <c r="D129" s="120"/>
      <c r="E129" s="30"/>
      <c r="F129" s="30"/>
      <c r="G129" s="30"/>
      <c r="H129" s="30"/>
      <c r="I129" s="30"/>
      <c r="J129" s="30"/>
      <c r="K129" s="30"/>
      <c r="L129" s="30"/>
      <c r="M129" s="30"/>
      <c r="N129" s="30"/>
      <c r="O129" s="25"/>
      <c r="P129" s="249"/>
    </row>
    <row r="130" spans="1:16" ht="25.5" thickBot="1" x14ac:dyDescent="0.4">
      <c r="A130" s="36" t="s">
        <v>97</v>
      </c>
      <c r="B130" s="117"/>
      <c r="C130" s="160"/>
      <c r="D130" s="120"/>
      <c r="E130" s="30"/>
      <c r="F130" s="30"/>
      <c r="G130" s="30"/>
      <c r="H130" s="30"/>
      <c r="I130" s="30"/>
      <c r="J130" s="30"/>
      <c r="K130" s="30"/>
      <c r="L130" s="30"/>
      <c r="M130" s="30"/>
      <c r="N130" s="30"/>
      <c r="O130" s="25"/>
      <c r="P130" s="250"/>
    </row>
    <row r="131" spans="1:16" ht="38" thickBot="1" x14ac:dyDescent="0.4">
      <c r="A131" s="36" t="s">
        <v>96</v>
      </c>
      <c r="B131" s="121"/>
      <c r="C131" s="163"/>
      <c r="D131" s="120"/>
      <c r="E131" s="30"/>
      <c r="F131" s="30"/>
      <c r="G131" s="30"/>
      <c r="H131" s="30"/>
      <c r="I131" s="30"/>
      <c r="J131" s="30"/>
      <c r="K131" s="30"/>
      <c r="L131" s="30"/>
      <c r="M131" s="30"/>
      <c r="N131" s="30"/>
      <c r="O131" s="25"/>
      <c r="P131" s="250"/>
    </row>
    <row r="132" spans="1:16" ht="63" thickBot="1" x14ac:dyDescent="0.4">
      <c r="A132" s="24" t="s">
        <v>95</v>
      </c>
      <c r="B132" s="121"/>
      <c r="C132" s="121"/>
      <c r="D132" s="120"/>
      <c r="E132" s="30"/>
      <c r="F132" s="30"/>
      <c r="G132" s="30"/>
      <c r="H132" s="30"/>
      <c r="I132" s="30"/>
      <c r="J132" s="30"/>
      <c r="K132" s="30"/>
      <c r="L132" s="30"/>
      <c r="M132" s="30"/>
      <c r="N132" s="30"/>
      <c r="O132" s="25"/>
      <c r="P132" s="250"/>
    </row>
    <row r="133" spans="1:16" ht="63" thickBot="1" x14ac:dyDescent="0.4">
      <c r="A133" s="24" t="s">
        <v>94</v>
      </c>
      <c r="B133" s="122"/>
      <c r="C133" s="122"/>
      <c r="D133" s="120"/>
      <c r="E133" s="30"/>
      <c r="F133" s="30"/>
      <c r="G133" s="30"/>
      <c r="H133" s="30"/>
      <c r="I133" s="30"/>
      <c r="J133" s="30"/>
      <c r="K133" s="30"/>
      <c r="L133" s="30"/>
      <c r="M133" s="30"/>
      <c r="N133" s="30"/>
      <c r="O133" s="25"/>
      <c r="P133" s="250"/>
    </row>
    <row r="134" spans="1:16" ht="176.25" customHeight="1" thickBot="1" x14ac:dyDescent="0.4">
      <c r="A134" s="24" t="s">
        <v>93</v>
      </c>
      <c r="B134" s="123"/>
      <c r="C134" s="123"/>
      <c r="D134" s="120"/>
      <c r="E134" s="30"/>
      <c r="F134" s="30"/>
      <c r="G134" s="30"/>
      <c r="H134" s="30"/>
      <c r="I134" s="30"/>
      <c r="J134" s="30"/>
      <c r="K134" s="30"/>
      <c r="L134" s="30"/>
      <c r="M134" s="30"/>
      <c r="N134" s="30"/>
      <c r="O134" s="25"/>
      <c r="P134" s="250"/>
    </row>
    <row r="135" spans="1:16" ht="125.5" thickBot="1" x14ac:dyDescent="0.4">
      <c r="A135" s="24" t="s">
        <v>92</v>
      </c>
      <c r="B135" s="117"/>
      <c r="C135" s="160"/>
      <c r="D135" s="120"/>
      <c r="E135" s="30"/>
      <c r="F135" s="30"/>
      <c r="G135" s="30"/>
      <c r="H135" s="30"/>
      <c r="I135" s="30"/>
      <c r="J135" s="30"/>
      <c r="K135" s="30"/>
      <c r="L135" s="30"/>
      <c r="M135" s="30"/>
      <c r="N135" s="30"/>
      <c r="O135" s="25"/>
      <c r="P135" s="286"/>
    </row>
    <row r="136" spans="1:16" ht="164.25" customHeight="1" thickBot="1" x14ac:dyDescent="0.4">
      <c r="A136" s="24" t="s">
        <v>91</v>
      </c>
      <c r="B136" s="122"/>
      <c r="C136" s="164"/>
      <c r="D136" s="120"/>
      <c r="E136" s="30"/>
      <c r="F136" s="30"/>
      <c r="G136" s="30"/>
      <c r="H136" s="30"/>
      <c r="I136" s="30"/>
      <c r="J136" s="30"/>
      <c r="K136" s="30"/>
      <c r="L136" s="30"/>
      <c r="M136" s="30"/>
      <c r="N136" s="30"/>
      <c r="O136" s="25"/>
      <c r="P136" s="286"/>
    </row>
    <row r="137" spans="1:16" ht="88" thickBot="1" x14ac:dyDescent="0.4">
      <c r="A137" s="24" t="s">
        <v>90</v>
      </c>
      <c r="B137" s="124"/>
      <c r="C137" s="124"/>
      <c r="D137" s="120"/>
      <c r="E137" s="30"/>
      <c r="F137" s="30"/>
      <c r="G137" s="30"/>
      <c r="H137" s="30"/>
      <c r="I137" s="30"/>
      <c r="J137" s="30"/>
      <c r="K137" s="30"/>
      <c r="L137" s="30"/>
      <c r="M137" s="30"/>
      <c r="N137" s="30"/>
      <c r="O137" s="25"/>
      <c r="P137" s="286"/>
    </row>
    <row r="138" spans="1:16" ht="75.5" thickBot="1" x14ac:dyDescent="0.4">
      <c r="A138" s="24" t="s">
        <v>89</v>
      </c>
      <c r="B138" s="118"/>
      <c r="C138" s="118"/>
      <c r="D138" s="120"/>
      <c r="E138" s="30"/>
      <c r="F138" s="30"/>
      <c r="G138" s="30"/>
      <c r="H138" s="30"/>
      <c r="I138" s="30"/>
      <c r="J138" s="30"/>
      <c r="K138" s="30"/>
      <c r="L138" s="30"/>
      <c r="M138" s="30"/>
      <c r="N138" s="30"/>
      <c r="O138" s="25"/>
      <c r="P138" s="286"/>
    </row>
    <row r="139" spans="1:16" ht="75.5" thickBot="1" x14ac:dyDescent="0.4">
      <c r="A139" s="24" t="s">
        <v>88</v>
      </c>
      <c r="B139" s="125"/>
      <c r="C139" s="165"/>
      <c r="D139" s="120"/>
      <c r="E139" s="30"/>
      <c r="F139" s="30"/>
      <c r="G139" s="30"/>
      <c r="H139" s="30"/>
      <c r="I139" s="30"/>
      <c r="J139" s="30"/>
      <c r="K139" s="30"/>
      <c r="L139" s="30"/>
      <c r="M139" s="30"/>
      <c r="N139" s="30"/>
      <c r="O139" s="25"/>
      <c r="P139" s="287"/>
    </row>
    <row r="140" spans="1:16" ht="18" thickBot="1" x14ac:dyDescent="0.4">
      <c r="A140" s="256" t="s">
        <v>87</v>
      </c>
      <c r="B140" s="257"/>
      <c r="C140" s="257"/>
      <c r="D140" s="257"/>
      <c r="E140" s="257"/>
      <c r="F140" s="257"/>
      <c r="G140" s="257"/>
      <c r="H140" s="257"/>
      <c r="I140" s="257"/>
      <c r="J140" s="257"/>
      <c r="K140" s="257"/>
      <c r="L140" s="257"/>
      <c r="M140" s="257"/>
      <c r="N140" s="257"/>
      <c r="O140" s="257"/>
      <c r="P140" s="258"/>
    </row>
    <row r="141" spans="1:16" ht="38" thickBot="1" x14ac:dyDescent="0.4">
      <c r="A141" s="24" t="s">
        <v>86</v>
      </c>
      <c r="B141" s="117"/>
      <c r="C141" s="117"/>
      <c r="D141" s="120"/>
      <c r="E141" s="30"/>
      <c r="F141" s="30"/>
      <c r="G141" s="30"/>
      <c r="H141" s="30"/>
      <c r="I141" s="30"/>
      <c r="J141" s="30"/>
      <c r="K141" s="30"/>
      <c r="L141" s="30"/>
      <c r="M141" s="30"/>
      <c r="N141" s="30"/>
      <c r="O141" s="25"/>
      <c r="P141" s="249"/>
    </row>
    <row r="142" spans="1:16" ht="75.5" thickBot="1" x14ac:dyDescent="0.4">
      <c r="A142" s="24" t="s">
        <v>85</v>
      </c>
      <c r="B142" s="122"/>
      <c r="C142" s="164"/>
      <c r="D142" s="120"/>
      <c r="E142" s="30"/>
      <c r="F142" s="30"/>
      <c r="G142" s="30"/>
      <c r="H142" s="30"/>
      <c r="I142" s="30"/>
      <c r="J142" s="30"/>
      <c r="K142" s="30"/>
      <c r="L142" s="30"/>
      <c r="M142" s="30"/>
      <c r="N142" s="30"/>
      <c r="O142" s="25"/>
      <c r="P142" s="250"/>
    </row>
    <row r="143" spans="1:16" ht="50.5" thickBot="1" x14ac:dyDescent="0.4">
      <c r="A143" s="31" t="s">
        <v>84</v>
      </c>
      <c r="B143" s="123"/>
      <c r="C143" s="124"/>
      <c r="D143" s="120"/>
      <c r="E143" s="30"/>
      <c r="F143" s="30"/>
      <c r="G143" s="30"/>
      <c r="H143" s="30"/>
      <c r="I143" s="30"/>
      <c r="J143" s="30"/>
      <c r="K143" s="30"/>
      <c r="L143" s="30"/>
      <c r="M143" s="30"/>
      <c r="N143" s="30"/>
      <c r="O143" s="25"/>
      <c r="P143" s="250"/>
    </row>
    <row r="144" spans="1:16" ht="187.5" customHeight="1" thickBot="1" x14ac:dyDescent="0.4">
      <c r="A144" s="31" t="s">
        <v>83</v>
      </c>
      <c r="B144" s="117"/>
      <c r="C144" s="160"/>
      <c r="D144" s="120"/>
      <c r="E144" s="30"/>
      <c r="F144" s="30"/>
      <c r="G144" s="30"/>
      <c r="H144" s="30"/>
      <c r="I144" s="30"/>
      <c r="J144" s="30"/>
      <c r="K144" s="30"/>
      <c r="L144" s="30"/>
      <c r="M144" s="30"/>
      <c r="N144" s="30"/>
      <c r="O144" s="25"/>
      <c r="P144" s="250"/>
    </row>
    <row r="145" spans="1:16" ht="50.5" thickBot="1" x14ac:dyDescent="0.4">
      <c r="A145" s="31" t="s">
        <v>82</v>
      </c>
      <c r="B145" s="117"/>
      <c r="C145" s="160"/>
      <c r="D145" s="120"/>
      <c r="E145" s="30"/>
      <c r="F145" s="30"/>
      <c r="G145" s="30"/>
      <c r="H145" s="30"/>
      <c r="I145" s="30"/>
      <c r="J145" s="30"/>
      <c r="K145" s="30"/>
      <c r="L145" s="30"/>
      <c r="M145" s="30"/>
      <c r="N145" s="30"/>
      <c r="O145" s="25"/>
      <c r="P145" s="250"/>
    </row>
    <row r="146" spans="1:16" ht="63" thickBot="1" x14ac:dyDescent="0.4">
      <c r="A146" s="31" t="s">
        <v>81</v>
      </c>
      <c r="B146" s="117"/>
      <c r="C146" s="160"/>
      <c r="D146" s="120"/>
      <c r="E146" s="30"/>
      <c r="F146" s="30"/>
      <c r="G146" s="30"/>
      <c r="H146" s="30"/>
      <c r="I146" s="30"/>
      <c r="J146" s="30"/>
      <c r="K146" s="30"/>
      <c r="L146" s="30"/>
      <c r="M146" s="30"/>
      <c r="N146" s="30"/>
      <c r="O146" s="25"/>
      <c r="P146" s="250"/>
    </row>
    <row r="147" spans="1:16" ht="238" thickBot="1" x14ac:dyDescent="0.4">
      <c r="A147" s="31" t="s">
        <v>80</v>
      </c>
      <c r="B147" s="122"/>
      <c r="C147" s="122"/>
      <c r="D147" s="120"/>
      <c r="E147" s="30"/>
      <c r="F147" s="30"/>
      <c r="G147" s="30"/>
      <c r="H147" s="30"/>
      <c r="I147" s="30"/>
      <c r="J147" s="30"/>
      <c r="K147" s="30"/>
      <c r="L147" s="30"/>
      <c r="M147" s="30"/>
      <c r="N147" s="30"/>
      <c r="O147" s="25"/>
      <c r="P147" s="250"/>
    </row>
    <row r="148" spans="1:16" ht="125.5" thickBot="1" x14ac:dyDescent="0.4">
      <c r="A148" s="31" t="s">
        <v>79</v>
      </c>
      <c r="B148" s="123"/>
      <c r="C148" s="178"/>
      <c r="D148" s="120"/>
      <c r="E148" s="30"/>
      <c r="F148" s="30"/>
      <c r="G148" s="30"/>
      <c r="H148" s="30"/>
      <c r="I148" s="30"/>
      <c r="J148" s="30"/>
      <c r="K148" s="30"/>
      <c r="L148" s="30"/>
      <c r="M148" s="30"/>
      <c r="N148" s="30"/>
      <c r="O148" s="25"/>
      <c r="P148" s="250"/>
    </row>
    <row r="149" spans="1:16" ht="100.5" thickBot="1" x14ac:dyDescent="0.4">
      <c r="A149" s="31" t="s">
        <v>78</v>
      </c>
      <c r="B149" s="126"/>
      <c r="C149" s="126"/>
      <c r="D149" s="120"/>
      <c r="E149" s="30"/>
      <c r="F149" s="30"/>
      <c r="G149" s="30"/>
      <c r="H149" s="30"/>
      <c r="I149" s="30"/>
      <c r="J149" s="30"/>
      <c r="K149" s="30"/>
      <c r="L149" s="30"/>
      <c r="M149" s="30"/>
      <c r="N149" s="30"/>
      <c r="O149" s="25"/>
      <c r="P149" s="250"/>
    </row>
    <row r="150" spans="1:16" ht="75.5" thickBot="1" x14ac:dyDescent="0.4">
      <c r="A150" s="29" t="s">
        <v>77</v>
      </c>
      <c r="B150" s="125"/>
      <c r="C150" s="165"/>
      <c r="D150" s="120"/>
      <c r="E150" s="30"/>
      <c r="F150" s="30"/>
      <c r="G150" s="30"/>
      <c r="H150" s="30"/>
      <c r="I150" s="30"/>
      <c r="J150" s="30"/>
      <c r="K150" s="30"/>
      <c r="L150" s="30"/>
      <c r="M150" s="30"/>
      <c r="N150" s="30"/>
      <c r="O150" s="25"/>
      <c r="P150" s="250"/>
    </row>
    <row r="151" spans="1:16" ht="17.5" x14ac:dyDescent="0.35">
      <c r="A151" s="256" t="s">
        <v>237</v>
      </c>
      <c r="B151" s="257"/>
      <c r="C151" s="257"/>
      <c r="D151" s="257"/>
      <c r="E151" s="257"/>
      <c r="F151" s="257"/>
      <c r="G151" s="257"/>
      <c r="H151" s="257"/>
      <c r="I151" s="257"/>
      <c r="J151" s="257"/>
      <c r="K151" s="257"/>
      <c r="L151" s="257"/>
      <c r="M151" s="257"/>
      <c r="N151" s="257"/>
      <c r="O151" s="257"/>
      <c r="P151" s="258"/>
    </row>
    <row r="152" spans="1:16" ht="75" x14ac:dyDescent="0.35">
      <c r="A152" s="168" t="s">
        <v>238</v>
      </c>
      <c r="B152" s="152"/>
      <c r="C152" s="166"/>
      <c r="D152" s="129"/>
      <c r="E152" s="95"/>
      <c r="F152" s="95"/>
      <c r="G152" s="95"/>
      <c r="H152" s="95"/>
      <c r="I152" s="95"/>
      <c r="J152" s="95"/>
      <c r="K152" s="95"/>
      <c r="L152" s="95"/>
      <c r="M152" s="95"/>
      <c r="N152" s="95"/>
      <c r="O152" s="95"/>
      <c r="P152" s="288"/>
    </row>
    <row r="153" spans="1:16" ht="75" x14ac:dyDescent="0.35">
      <c r="A153" s="150" t="s">
        <v>239</v>
      </c>
      <c r="B153" s="127"/>
      <c r="C153" s="167"/>
      <c r="D153" s="129"/>
      <c r="E153" s="95"/>
      <c r="F153" s="95"/>
      <c r="G153" s="95"/>
      <c r="H153" s="95"/>
      <c r="I153" s="95"/>
      <c r="J153" s="95"/>
      <c r="K153" s="95"/>
      <c r="L153" s="95"/>
      <c r="M153" s="95"/>
      <c r="N153" s="95"/>
      <c r="O153" s="95"/>
      <c r="P153" s="289"/>
    </row>
    <row r="154" spans="1:16" ht="87.5" x14ac:dyDescent="0.35">
      <c r="A154" s="150" t="s">
        <v>240</v>
      </c>
      <c r="B154" s="127"/>
      <c r="C154" s="167"/>
      <c r="D154" s="129"/>
      <c r="E154" s="95"/>
      <c r="F154" s="95"/>
      <c r="G154" s="95"/>
      <c r="H154" s="95"/>
      <c r="I154" s="95"/>
      <c r="J154" s="95"/>
      <c r="K154" s="95"/>
      <c r="L154" s="95"/>
      <c r="M154" s="95"/>
      <c r="N154" s="95"/>
      <c r="O154" s="95"/>
      <c r="P154" s="289"/>
    </row>
    <row r="155" spans="1:16" ht="112.5" x14ac:dyDescent="0.35">
      <c r="A155" s="150" t="s">
        <v>241</v>
      </c>
      <c r="B155" s="127"/>
      <c r="C155" s="167"/>
      <c r="D155" s="129"/>
      <c r="E155" s="95"/>
      <c r="F155" s="95"/>
      <c r="G155" s="95"/>
      <c r="H155" s="95"/>
      <c r="I155" s="95"/>
      <c r="J155" s="95"/>
      <c r="K155" s="95"/>
      <c r="L155" s="95"/>
      <c r="M155" s="95"/>
      <c r="N155" s="95"/>
      <c r="O155" s="95"/>
      <c r="P155" s="289"/>
    </row>
    <row r="156" spans="1:16" ht="50" x14ac:dyDescent="0.35">
      <c r="A156" s="150" t="s">
        <v>242</v>
      </c>
      <c r="B156" s="127"/>
      <c r="C156" s="167"/>
      <c r="D156" s="129"/>
      <c r="E156" s="95"/>
      <c r="F156" s="95"/>
      <c r="G156" s="95"/>
      <c r="H156" s="95"/>
      <c r="I156" s="95"/>
      <c r="J156" s="95"/>
      <c r="K156" s="95"/>
      <c r="L156" s="95"/>
      <c r="M156" s="95"/>
      <c r="N156" s="95"/>
      <c r="O156" s="95"/>
      <c r="P156" s="289"/>
    </row>
    <row r="157" spans="1:16" ht="50" x14ac:dyDescent="0.35">
      <c r="A157" s="150" t="s">
        <v>243</v>
      </c>
      <c r="B157" s="127"/>
      <c r="C157" s="169"/>
      <c r="D157" s="129"/>
      <c r="E157" s="95"/>
      <c r="F157" s="95"/>
      <c r="G157" s="95"/>
      <c r="H157" s="95"/>
      <c r="I157" s="95"/>
      <c r="J157" s="95"/>
      <c r="K157" s="95"/>
      <c r="L157" s="95"/>
      <c r="M157" s="95"/>
      <c r="N157" s="95"/>
      <c r="O157" s="95"/>
      <c r="P157" s="289"/>
    </row>
    <row r="158" spans="1:16" ht="62.5" x14ac:dyDescent="0.35">
      <c r="A158" s="150" t="s">
        <v>452</v>
      </c>
      <c r="B158" s="127"/>
      <c r="C158" s="128"/>
      <c r="D158" s="129"/>
      <c r="E158" s="95"/>
      <c r="F158" s="95"/>
      <c r="G158" s="95"/>
      <c r="H158" s="95"/>
      <c r="I158" s="95"/>
      <c r="J158" s="95"/>
      <c r="K158" s="95"/>
      <c r="L158" s="95"/>
      <c r="M158" s="95"/>
      <c r="N158" s="95"/>
      <c r="O158" s="95"/>
      <c r="P158" s="289"/>
    </row>
    <row r="159" spans="1:16" ht="87.5" x14ac:dyDescent="0.35">
      <c r="A159" s="150" t="s">
        <v>244</v>
      </c>
      <c r="B159" s="127"/>
      <c r="C159" s="128"/>
      <c r="D159" s="129"/>
      <c r="E159" s="95"/>
      <c r="F159" s="95"/>
      <c r="G159" s="95"/>
      <c r="H159" s="95"/>
      <c r="I159" s="95"/>
      <c r="J159" s="95"/>
      <c r="K159" s="95"/>
      <c r="L159" s="95"/>
      <c r="M159" s="95"/>
      <c r="N159" s="95"/>
      <c r="O159" s="95"/>
      <c r="P159" s="289"/>
    </row>
    <row r="160" spans="1:16" ht="75" x14ac:dyDescent="0.35">
      <c r="A160" s="150" t="s">
        <v>245</v>
      </c>
      <c r="B160" s="127"/>
      <c r="C160" s="128"/>
      <c r="D160" s="129"/>
      <c r="E160" s="95"/>
      <c r="F160" s="95"/>
      <c r="G160" s="95"/>
      <c r="H160" s="95"/>
      <c r="I160" s="95"/>
      <c r="J160" s="95"/>
      <c r="K160" s="95"/>
      <c r="L160" s="95"/>
      <c r="M160" s="95"/>
      <c r="N160" s="95"/>
      <c r="O160" s="95"/>
      <c r="P160" s="289"/>
    </row>
    <row r="161" spans="1:16" ht="162.5" x14ac:dyDescent="0.35">
      <c r="A161" s="150" t="s">
        <v>246</v>
      </c>
      <c r="B161" s="127"/>
      <c r="C161" s="128"/>
      <c r="D161" s="129"/>
      <c r="E161" s="95"/>
      <c r="F161" s="95"/>
      <c r="G161" s="95"/>
      <c r="H161" s="95"/>
      <c r="I161" s="95"/>
      <c r="J161" s="95"/>
      <c r="K161" s="95"/>
      <c r="L161" s="95"/>
      <c r="M161" s="95"/>
      <c r="N161" s="95"/>
      <c r="O161" s="95"/>
      <c r="P161" s="289"/>
    </row>
    <row r="162" spans="1:16" ht="151" x14ac:dyDescent="0.35">
      <c r="A162" s="37" t="s">
        <v>247</v>
      </c>
      <c r="B162" s="127"/>
      <c r="C162" s="128"/>
      <c r="D162" s="129"/>
      <c r="E162" s="95"/>
      <c r="F162" s="95"/>
      <c r="G162" s="95"/>
      <c r="H162" s="95"/>
      <c r="I162" s="95"/>
      <c r="J162" s="95"/>
      <c r="K162" s="95"/>
      <c r="L162" s="95"/>
      <c r="M162" s="95"/>
      <c r="N162" s="95"/>
      <c r="O162" s="95"/>
      <c r="P162" s="289"/>
    </row>
    <row r="163" spans="1:16" ht="75" x14ac:dyDescent="0.35">
      <c r="A163" s="150" t="s">
        <v>248</v>
      </c>
      <c r="B163" s="127"/>
      <c r="C163" s="128"/>
      <c r="D163" s="129"/>
      <c r="E163" s="95"/>
      <c r="F163" s="95"/>
      <c r="G163" s="95"/>
      <c r="H163" s="95"/>
      <c r="I163" s="95"/>
      <c r="J163" s="95"/>
      <c r="K163" s="95"/>
      <c r="L163" s="95"/>
      <c r="M163" s="95"/>
      <c r="N163" s="95"/>
      <c r="O163" s="95"/>
      <c r="P163" s="289"/>
    </row>
    <row r="164" spans="1:16" ht="76" x14ac:dyDescent="0.35">
      <c r="A164" s="37" t="s">
        <v>249</v>
      </c>
      <c r="B164" s="127"/>
      <c r="C164" s="167"/>
      <c r="D164" s="129"/>
      <c r="E164" s="95"/>
      <c r="F164" s="95"/>
      <c r="G164" s="95"/>
      <c r="H164" s="95"/>
      <c r="I164" s="95"/>
      <c r="J164" s="95"/>
      <c r="K164" s="95"/>
      <c r="L164" s="95"/>
      <c r="M164" s="95"/>
      <c r="N164" s="95"/>
      <c r="O164" s="95"/>
      <c r="P164" s="289"/>
    </row>
    <row r="165" spans="1:16" ht="318" customHeight="1" x14ac:dyDescent="0.35">
      <c r="A165" s="37" t="s">
        <v>250</v>
      </c>
      <c r="B165" s="130"/>
      <c r="C165" s="170"/>
      <c r="D165" s="131"/>
      <c r="E165" s="95"/>
      <c r="F165" s="95"/>
      <c r="G165" s="95"/>
      <c r="H165" s="95"/>
      <c r="I165" s="95"/>
      <c r="J165" s="95"/>
      <c r="K165" s="95"/>
      <c r="L165" s="95"/>
      <c r="M165" s="95"/>
      <c r="N165" s="95"/>
      <c r="O165" s="95"/>
      <c r="P165" s="290"/>
    </row>
    <row r="166" spans="1:16" ht="17.5" x14ac:dyDescent="0.35">
      <c r="A166" s="256" t="s">
        <v>251</v>
      </c>
      <c r="B166" s="257"/>
      <c r="C166" s="257"/>
      <c r="D166" s="257"/>
      <c r="E166" s="257"/>
      <c r="F166" s="257"/>
      <c r="G166" s="257"/>
      <c r="H166" s="257"/>
      <c r="I166" s="257"/>
      <c r="J166" s="257"/>
      <c r="K166" s="257"/>
      <c r="L166" s="257"/>
      <c r="M166" s="257"/>
      <c r="N166" s="257"/>
      <c r="O166" s="257"/>
      <c r="P166" s="258"/>
    </row>
    <row r="167" spans="1:16" ht="408.75" customHeight="1" x14ac:dyDescent="0.35">
      <c r="A167" s="37" t="s">
        <v>252</v>
      </c>
      <c r="B167" s="130"/>
      <c r="C167" s="170"/>
      <c r="D167" s="131"/>
      <c r="E167" s="95"/>
      <c r="F167" s="95"/>
      <c r="G167" s="95"/>
      <c r="H167" s="95"/>
      <c r="I167" s="95"/>
      <c r="J167" s="95"/>
      <c r="K167" s="95"/>
      <c r="L167" s="95"/>
      <c r="M167" s="95"/>
      <c r="N167" s="95"/>
      <c r="O167" s="95"/>
      <c r="P167" s="288"/>
    </row>
    <row r="168" spans="1:16" ht="51" x14ac:dyDescent="0.35">
      <c r="A168" s="37" t="s">
        <v>253</v>
      </c>
      <c r="B168" s="130"/>
      <c r="C168" s="170"/>
      <c r="D168" s="131"/>
      <c r="E168" s="95"/>
      <c r="F168" s="95"/>
      <c r="G168" s="95"/>
      <c r="H168" s="95"/>
      <c r="I168" s="95"/>
      <c r="J168" s="95"/>
      <c r="K168" s="95"/>
      <c r="L168" s="95"/>
      <c r="M168" s="95"/>
      <c r="N168" s="95"/>
      <c r="O168" s="95"/>
      <c r="P168" s="289"/>
    </row>
    <row r="169" spans="1:16" ht="51" x14ac:dyDescent="0.35">
      <c r="A169" s="37" t="s">
        <v>254</v>
      </c>
      <c r="B169" s="130"/>
      <c r="C169" s="38"/>
      <c r="D169" s="131"/>
      <c r="E169" s="95"/>
      <c r="F169" s="95"/>
      <c r="G169" s="95"/>
      <c r="H169" s="95"/>
      <c r="I169" s="95"/>
      <c r="J169" s="95"/>
      <c r="K169" s="95"/>
      <c r="L169" s="95"/>
      <c r="M169" s="95"/>
      <c r="N169" s="95"/>
      <c r="O169" s="95"/>
      <c r="P169" s="289"/>
    </row>
    <row r="170" spans="1:16" ht="238.5" x14ac:dyDescent="0.35">
      <c r="A170" s="40" t="s">
        <v>255</v>
      </c>
      <c r="B170" s="41"/>
      <c r="C170" s="41"/>
      <c r="D170" s="97"/>
      <c r="E170" s="39"/>
      <c r="F170" s="39"/>
      <c r="G170" s="39"/>
      <c r="H170" s="39"/>
      <c r="I170" s="39"/>
      <c r="J170" s="39"/>
      <c r="K170" s="39"/>
      <c r="L170" s="39"/>
      <c r="M170" s="39"/>
      <c r="N170" s="39"/>
      <c r="O170" s="95"/>
      <c r="P170" s="289"/>
    </row>
    <row r="171" spans="1:16" ht="113.5" x14ac:dyDescent="0.35">
      <c r="A171" s="37" t="s">
        <v>256</v>
      </c>
      <c r="B171" s="179"/>
      <c r="C171" s="38"/>
      <c r="D171" s="180"/>
      <c r="E171" s="95"/>
      <c r="F171" s="95"/>
      <c r="G171" s="95"/>
      <c r="H171" s="95"/>
      <c r="I171" s="95"/>
      <c r="J171" s="95"/>
      <c r="K171" s="95"/>
      <c r="L171" s="95"/>
      <c r="M171" s="95"/>
      <c r="N171" s="95"/>
      <c r="O171" s="95"/>
      <c r="P171" s="290"/>
    </row>
    <row r="172" spans="1:16" x14ac:dyDescent="0.35">
      <c r="A172" s="42"/>
      <c r="B172" s="43"/>
      <c r="C172" s="43"/>
      <c r="D172" s="98"/>
      <c r="E172" s="43"/>
      <c r="F172" s="43"/>
      <c r="G172" s="43"/>
      <c r="H172" s="43"/>
      <c r="I172" s="43"/>
      <c r="J172" s="43"/>
      <c r="K172" s="43"/>
      <c r="L172" s="43"/>
      <c r="M172" s="43"/>
      <c r="N172" s="43"/>
      <c r="O172" s="43"/>
      <c r="P172" s="43"/>
    </row>
    <row r="173" spans="1:16" x14ac:dyDescent="0.35">
      <c r="A173" s="42"/>
      <c r="B173" s="43"/>
      <c r="C173" s="43"/>
      <c r="D173" s="98"/>
      <c r="E173" s="43"/>
      <c r="F173" s="43"/>
      <c r="G173" s="43"/>
      <c r="H173" s="43"/>
      <c r="I173" s="43"/>
      <c r="J173" s="43"/>
      <c r="K173" s="43"/>
      <c r="L173" s="43"/>
      <c r="M173" s="43"/>
      <c r="N173" s="43"/>
      <c r="O173" s="43"/>
      <c r="P173" s="43"/>
    </row>
    <row r="174" spans="1:16" x14ac:dyDescent="0.35">
      <c r="A174" s="42"/>
      <c r="B174" s="43"/>
      <c r="C174" s="43"/>
      <c r="D174" s="98"/>
      <c r="E174" s="43"/>
      <c r="F174" s="43"/>
      <c r="G174" s="43"/>
      <c r="H174" s="43"/>
      <c r="I174" s="43"/>
      <c r="J174" s="43"/>
      <c r="K174" s="43"/>
      <c r="L174" s="43"/>
      <c r="M174" s="43"/>
      <c r="N174" s="43"/>
      <c r="O174" s="43"/>
      <c r="P174" s="43"/>
    </row>
    <row r="175" spans="1:16" x14ac:dyDescent="0.35">
      <c r="A175" s="44"/>
      <c r="B175" s="43"/>
      <c r="C175" s="43"/>
      <c r="D175" s="98"/>
      <c r="E175" s="43"/>
      <c r="F175" s="43"/>
      <c r="G175" s="43"/>
      <c r="H175" s="43"/>
      <c r="I175" s="43"/>
      <c r="J175" s="43"/>
      <c r="K175" s="43"/>
      <c r="L175" s="43"/>
      <c r="M175" s="43"/>
      <c r="N175" s="43"/>
      <c r="O175" s="43"/>
      <c r="P175" s="43"/>
    </row>
    <row r="176" spans="1:16" x14ac:dyDescent="0.35">
      <c r="A176" s="44"/>
      <c r="B176" s="273" t="s">
        <v>76</v>
      </c>
      <c r="C176" s="263"/>
      <c r="D176" s="264"/>
      <c r="E176" s="277" t="e">
        <f>AVERAGE(P5,P81,P95,P111,P129,P141,P152,P167)</f>
        <v>#DIV/0!</v>
      </c>
      <c r="F176" s="278"/>
      <c r="G176" s="279"/>
      <c r="H176" s="43"/>
      <c r="I176" s="43"/>
      <c r="J176" s="43"/>
      <c r="K176" s="43"/>
      <c r="L176" s="43"/>
      <c r="M176" s="43"/>
      <c r="N176" s="43"/>
      <c r="O176" s="43"/>
      <c r="P176" s="43"/>
    </row>
    <row r="177" spans="1:16" x14ac:dyDescent="0.35">
      <c r="A177" s="44"/>
      <c r="B177" s="274"/>
      <c r="C177" s="275"/>
      <c r="D177" s="276"/>
      <c r="E177" s="280"/>
      <c r="F177" s="281"/>
      <c r="G177" s="282"/>
      <c r="H177" s="43"/>
      <c r="I177" s="43"/>
      <c r="J177" s="43"/>
      <c r="K177" s="43"/>
      <c r="L177" s="43"/>
      <c r="M177" s="43"/>
      <c r="N177" s="43"/>
      <c r="O177" s="43"/>
      <c r="P177" s="43"/>
    </row>
    <row r="178" spans="1:16" x14ac:dyDescent="0.35">
      <c r="A178" s="44"/>
      <c r="B178" s="274"/>
      <c r="C178" s="275"/>
      <c r="D178" s="276"/>
      <c r="E178" s="280"/>
      <c r="F178" s="281"/>
      <c r="G178" s="282"/>
      <c r="H178" s="43"/>
      <c r="I178" s="43"/>
      <c r="J178" s="43"/>
      <c r="K178" s="43"/>
      <c r="L178" s="43"/>
      <c r="M178" s="43"/>
      <c r="N178" s="43"/>
      <c r="O178" s="43"/>
      <c r="P178" s="43"/>
    </row>
    <row r="179" spans="1:16" x14ac:dyDescent="0.35">
      <c r="A179" s="44"/>
      <c r="B179" s="274"/>
      <c r="C179" s="275"/>
      <c r="D179" s="276"/>
      <c r="E179" s="280"/>
      <c r="F179" s="281"/>
      <c r="G179" s="282"/>
      <c r="H179" s="43"/>
      <c r="I179" s="43"/>
      <c r="J179" s="43"/>
      <c r="K179" s="43"/>
      <c r="L179" s="43"/>
      <c r="M179" s="43"/>
      <c r="N179" s="43"/>
      <c r="O179" s="43"/>
      <c r="P179" s="43"/>
    </row>
    <row r="180" spans="1:16" x14ac:dyDescent="0.35">
      <c r="A180" s="44"/>
      <c r="B180" s="274"/>
      <c r="C180" s="275"/>
      <c r="D180" s="276"/>
      <c r="E180" s="280"/>
      <c r="F180" s="281"/>
      <c r="G180" s="282"/>
      <c r="H180" s="43"/>
      <c r="I180" s="43"/>
      <c r="J180" s="43"/>
      <c r="K180" s="43"/>
      <c r="L180" s="43"/>
      <c r="M180" s="43"/>
      <c r="N180" s="43"/>
      <c r="O180" s="43"/>
      <c r="P180" s="43"/>
    </row>
    <row r="181" spans="1:16" x14ac:dyDescent="0.35">
      <c r="A181" s="44"/>
      <c r="B181" s="274"/>
      <c r="C181" s="275"/>
      <c r="D181" s="276"/>
      <c r="E181" s="280"/>
      <c r="F181" s="281"/>
      <c r="G181" s="282"/>
      <c r="H181" s="43"/>
      <c r="I181" s="43"/>
      <c r="J181" s="43"/>
      <c r="K181" s="43"/>
      <c r="L181" s="43"/>
      <c r="M181" s="43"/>
      <c r="N181" s="43"/>
      <c r="O181" s="43"/>
      <c r="P181" s="43"/>
    </row>
    <row r="182" spans="1:16" x14ac:dyDescent="0.35">
      <c r="A182" s="44"/>
      <c r="B182" s="274"/>
      <c r="C182" s="275"/>
      <c r="D182" s="276"/>
      <c r="E182" s="280"/>
      <c r="F182" s="281"/>
      <c r="G182" s="282"/>
      <c r="H182" s="43"/>
      <c r="I182" s="43"/>
      <c r="J182" s="43"/>
      <c r="K182" s="43"/>
      <c r="L182" s="43"/>
      <c r="M182" s="43"/>
      <c r="N182" s="43"/>
      <c r="O182" s="43"/>
      <c r="P182" s="43"/>
    </row>
    <row r="183" spans="1:16" x14ac:dyDescent="0.35">
      <c r="A183" s="44"/>
      <c r="B183" s="274"/>
      <c r="C183" s="275"/>
      <c r="D183" s="276"/>
      <c r="E183" s="280"/>
      <c r="F183" s="281"/>
      <c r="G183" s="282"/>
      <c r="H183" s="43"/>
      <c r="I183" s="43"/>
      <c r="J183" s="43"/>
      <c r="K183" s="43"/>
      <c r="L183" s="43"/>
      <c r="M183" s="43"/>
      <c r="N183" s="43"/>
      <c r="O183" s="43"/>
      <c r="P183" s="43"/>
    </row>
    <row r="184" spans="1:16" x14ac:dyDescent="0.35">
      <c r="A184" s="44"/>
      <c r="B184" s="265"/>
      <c r="C184" s="266"/>
      <c r="D184" s="267"/>
      <c r="E184" s="283"/>
      <c r="F184" s="284"/>
      <c r="G184" s="285"/>
      <c r="H184" s="43"/>
      <c r="I184" s="43"/>
      <c r="J184" s="43"/>
      <c r="K184" s="43"/>
      <c r="L184" s="43"/>
      <c r="M184" s="43"/>
      <c r="N184" s="43"/>
      <c r="O184" s="43"/>
      <c r="P184" s="43"/>
    </row>
  </sheetData>
  <mergeCells count="26">
    <mergeCell ref="B176:D184"/>
    <mergeCell ref="E176:G184"/>
    <mergeCell ref="A140:P140"/>
    <mergeCell ref="A94:P94"/>
    <mergeCell ref="A110:P110"/>
    <mergeCell ref="P129:P139"/>
    <mergeCell ref="A151:P151"/>
    <mergeCell ref="A166:P166"/>
    <mergeCell ref="P167:P171"/>
    <mergeCell ref="P152:P165"/>
    <mergeCell ref="P111:P127"/>
    <mergeCell ref="P95:P109"/>
    <mergeCell ref="P5:P79"/>
    <mergeCell ref="P141:P150"/>
    <mergeCell ref="A4:O4"/>
    <mergeCell ref="A1:A3"/>
    <mergeCell ref="A80:P80"/>
    <mergeCell ref="A128:P128"/>
    <mergeCell ref="P81:P93"/>
    <mergeCell ref="P1:P4"/>
    <mergeCell ref="B1:D2"/>
    <mergeCell ref="E2:G2"/>
    <mergeCell ref="J2:N2"/>
    <mergeCell ref="H2:I2"/>
    <mergeCell ref="E1:O1"/>
    <mergeCell ref="O2:O3"/>
  </mergeCells>
  <conditionalFormatting sqref="E176:G184">
    <cfRule type="cellIs" dxfId="37" priority="26" operator="between">
      <formula>0</formula>
      <formula>29</formula>
    </cfRule>
    <cfRule type="cellIs" dxfId="36" priority="25" operator="between">
      <formula>30</formula>
      <formula>39</formula>
    </cfRule>
    <cfRule type="cellIs" dxfId="35" priority="24" operator="between">
      <formula>40</formula>
      <formula>50</formula>
    </cfRule>
  </conditionalFormatting>
  <conditionalFormatting sqref="O5:O79">
    <cfRule type="cellIs" dxfId="34" priority="35" operator="lessThan">
      <formula>30</formula>
    </cfRule>
  </conditionalFormatting>
  <conditionalFormatting sqref="O81:O93">
    <cfRule type="cellIs" dxfId="33" priority="34" operator="lessThan">
      <formula>30</formula>
    </cfRule>
  </conditionalFormatting>
  <conditionalFormatting sqref="O95:O109">
    <cfRule type="cellIs" dxfId="32" priority="33" operator="lessThan">
      <formula>30</formula>
    </cfRule>
  </conditionalFormatting>
  <conditionalFormatting sqref="O111:O127">
    <cfRule type="cellIs" dxfId="31" priority="32" operator="lessThan">
      <formula>30</formula>
    </cfRule>
  </conditionalFormatting>
  <conditionalFormatting sqref="O129:O139">
    <cfRule type="cellIs" dxfId="30" priority="31" operator="lessThan">
      <formula>30</formula>
    </cfRule>
  </conditionalFormatting>
  <conditionalFormatting sqref="O141:O150">
    <cfRule type="cellIs" dxfId="29" priority="30" operator="lessThan">
      <formula>30</formula>
    </cfRule>
  </conditionalFormatting>
  <conditionalFormatting sqref="O152:O165">
    <cfRule type="cellIs" dxfId="28" priority="29" operator="lessThan">
      <formula>30</formula>
    </cfRule>
  </conditionalFormatting>
  <conditionalFormatting sqref="O167:O171">
    <cfRule type="cellIs" dxfId="27" priority="28" operator="lessThan">
      <formula>30</formula>
    </cfRule>
  </conditionalFormatting>
  <conditionalFormatting sqref="P5:P79">
    <cfRule type="cellIs" dxfId="26" priority="23" operator="between">
      <formula>0</formula>
      <formula>29</formula>
    </cfRule>
    <cfRule type="cellIs" dxfId="25" priority="22" operator="between">
      <formula>30</formula>
      <formula>39</formula>
    </cfRule>
    <cfRule type="cellIs" dxfId="24" priority="21" operator="between">
      <formula>40</formula>
      <formula>50</formula>
    </cfRule>
  </conditionalFormatting>
  <conditionalFormatting sqref="P81:P93">
    <cfRule type="cellIs" dxfId="23" priority="18" operator="between">
      <formula>40</formula>
      <formula>50</formula>
    </cfRule>
    <cfRule type="cellIs" dxfId="22" priority="19" operator="between">
      <formula>30</formula>
      <formula>39</formula>
    </cfRule>
    <cfRule type="cellIs" dxfId="21" priority="20" operator="between">
      <formula>0</formula>
      <formula>29</formula>
    </cfRule>
  </conditionalFormatting>
  <conditionalFormatting sqref="P95:P109">
    <cfRule type="cellIs" dxfId="20" priority="17" operator="between">
      <formula>0</formula>
      <formula>29</formula>
    </cfRule>
    <cfRule type="cellIs" dxfId="19" priority="16" operator="between">
      <formula>30</formula>
      <formula>39</formula>
    </cfRule>
    <cfRule type="cellIs" dxfId="18" priority="15" operator="between">
      <formula>40</formula>
      <formula>50</formula>
    </cfRule>
  </conditionalFormatting>
  <conditionalFormatting sqref="P111:P127">
    <cfRule type="cellIs" dxfId="17" priority="14" operator="between">
      <formula>0</formula>
      <formula>29</formula>
    </cfRule>
    <cfRule type="cellIs" dxfId="16" priority="13" operator="between">
      <formula>30</formula>
      <formula>39</formula>
    </cfRule>
    <cfRule type="cellIs" dxfId="15" priority="12" operator="between">
      <formula>40</formula>
      <formula>50</formula>
    </cfRule>
  </conditionalFormatting>
  <conditionalFormatting sqref="P129:P139">
    <cfRule type="cellIs" dxfId="14" priority="11" operator="between">
      <formula>0</formula>
      <formula>29</formula>
    </cfRule>
    <cfRule type="cellIs" dxfId="13" priority="10" operator="between">
      <formula>30</formula>
      <formula>39</formula>
    </cfRule>
  </conditionalFormatting>
  <conditionalFormatting sqref="P141:P150">
    <cfRule type="cellIs" dxfId="12" priority="9" operator="between">
      <formula>40</formula>
      <formula>50</formula>
    </cfRule>
    <cfRule type="cellIs" dxfId="11" priority="8" operator="between">
      <formula>0</formula>
      <formula>29</formula>
    </cfRule>
    <cfRule type="cellIs" dxfId="10" priority="7" operator="between">
      <formula>30</formula>
      <formula>39</formula>
    </cfRule>
  </conditionalFormatting>
  <conditionalFormatting sqref="P152:P165">
    <cfRule type="cellIs" dxfId="9" priority="4" operator="between">
      <formula>40</formula>
      <formula>50</formula>
    </cfRule>
    <cfRule type="cellIs" dxfId="8" priority="6" operator="between">
      <formula>0</formula>
      <formula>29</formula>
    </cfRule>
    <cfRule type="cellIs" dxfId="7" priority="5" operator="between">
      <formula>30</formula>
      <formula>39</formula>
    </cfRule>
  </conditionalFormatting>
  <conditionalFormatting sqref="P167:P171">
    <cfRule type="cellIs" dxfId="6" priority="2" operator="between">
      <formula>30</formula>
      <formula>39</formula>
    </cfRule>
    <cfRule type="cellIs" dxfId="5" priority="3" operator="between">
      <formula>0</formula>
      <formula>29</formula>
    </cfRule>
    <cfRule type="cellIs" dxfId="4" priority="1" operator="between">
      <formula>40</formula>
      <formula>50</formula>
    </cfRule>
  </conditionalFormatting>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0"/>
  <sheetViews>
    <sheetView workbookViewId="0">
      <selection activeCell="O5" sqref="O5"/>
    </sheetView>
  </sheetViews>
  <sheetFormatPr baseColWidth="10" defaultRowHeight="14.5" x14ac:dyDescent="0.35"/>
  <sheetData>
    <row r="1" spans="1:6" ht="15" thickBot="1" x14ac:dyDescent="0.4">
      <c r="A1" s="300"/>
      <c r="B1" s="300"/>
      <c r="C1" s="300"/>
      <c r="D1" s="300"/>
      <c r="E1" s="300"/>
      <c r="F1" s="300"/>
    </row>
    <row r="2" spans="1:6" ht="15" thickBot="1" x14ac:dyDescent="0.4">
      <c r="A2" s="294" t="s">
        <v>258</v>
      </c>
      <c r="B2" s="301" t="s">
        <v>259</v>
      </c>
      <c r="C2" s="302"/>
      <c r="D2" s="302"/>
      <c r="E2" s="302"/>
      <c r="F2" s="303"/>
    </row>
    <row r="3" spans="1:6" ht="15" thickBot="1" x14ac:dyDescent="0.4">
      <c r="A3" s="295"/>
      <c r="B3" s="46">
        <v>1</v>
      </c>
      <c r="C3" s="47">
        <v>2</v>
      </c>
      <c r="D3" s="47">
        <v>3</v>
      </c>
      <c r="E3" s="47">
        <v>4</v>
      </c>
      <c r="F3" s="47">
        <v>5</v>
      </c>
    </row>
    <row r="4" spans="1:6" ht="15" thickBot="1" x14ac:dyDescent="0.4">
      <c r="A4" s="296"/>
      <c r="B4" s="304" t="s">
        <v>260</v>
      </c>
      <c r="C4" s="305"/>
      <c r="D4" s="305"/>
      <c r="E4" s="305"/>
      <c r="F4" s="306"/>
    </row>
    <row r="5" spans="1:6" ht="287.5" x14ac:dyDescent="0.35">
      <c r="A5" s="48" t="s">
        <v>261</v>
      </c>
      <c r="B5" s="49" t="s">
        <v>262</v>
      </c>
      <c r="C5" s="49" t="s">
        <v>263</v>
      </c>
      <c r="D5" s="49" t="s">
        <v>264</v>
      </c>
      <c r="E5" s="49" t="s">
        <v>265</v>
      </c>
      <c r="F5" s="49" t="s">
        <v>266</v>
      </c>
    </row>
    <row r="6" spans="1:6" ht="275" x14ac:dyDescent="0.35">
      <c r="A6" s="50" t="s">
        <v>108</v>
      </c>
      <c r="B6" s="51" t="s">
        <v>267</v>
      </c>
      <c r="C6" s="51" t="s">
        <v>268</v>
      </c>
      <c r="D6" s="51" t="s">
        <v>269</v>
      </c>
      <c r="E6" s="51" t="s">
        <v>270</v>
      </c>
      <c r="F6" s="51" t="s">
        <v>271</v>
      </c>
    </row>
    <row r="7" spans="1:6" ht="225.5" thickBot="1" x14ac:dyDescent="0.4">
      <c r="A7" s="52" t="s">
        <v>272</v>
      </c>
      <c r="B7" s="53" t="s">
        <v>273</v>
      </c>
      <c r="C7" s="53" t="s">
        <v>274</v>
      </c>
      <c r="D7" s="53" t="s">
        <v>275</v>
      </c>
      <c r="E7" s="53" t="s">
        <v>276</v>
      </c>
      <c r="F7" s="53" t="s">
        <v>277</v>
      </c>
    </row>
    <row r="8" spans="1:6" ht="15" thickBot="1" x14ac:dyDescent="0.4">
      <c r="A8" s="294" t="s">
        <v>258</v>
      </c>
      <c r="B8" s="307" t="s">
        <v>259</v>
      </c>
      <c r="C8" s="298"/>
      <c r="D8" s="298"/>
      <c r="E8" s="298"/>
      <c r="F8" s="299"/>
    </row>
    <row r="9" spans="1:6" ht="15" thickBot="1" x14ac:dyDescent="0.4">
      <c r="A9" s="295"/>
      <c r="B9" s="47">
        <v>1</v>
      </c>
      <c r="C9" s="47">
        <v>2</v>
      </c>
      <c r="D9" s="47">
        <v>3</v>
      </c>
      <c r="E9" s="47">
        <v>4</v>
      </c>
      <c r="F9" s="47">
        <v>5</v>
      </c>
    </row>
    <row r="10" spans="1:6" ht="15" thickBot="1" x14ac:dyDescent="0.4">
      <c r="A10" s="296"/>
      <c r="B10" s="307" t="s">
        <v>278</v>
      </c>
      <c r="C10" s="298"/>
      <c r="D10" s="298"/>
      <c r="E10" s="298"/>
      <c r="F10" s="299"/>
    </row>
    <row r="11" spans="1:6" ht="225" x14ac:dyDescent="0.35">
      <c r="A11" s="54" t="s">
        <v>106</v>
      </c>
      <c r="B11" s="49" t="s">
        <v>279</v>
      </c>
      <c r="C11" s="49" t="s">
        <v>280</v>
      </c>
      <c r="D11" s="55" t="s">
        <v>281</v>
      </c>
      <c r="E11" s="55" t="s">
        <v>282</v>
      </c>
      <c r="F11" s="56" t="s">
        <v>283</v>
      </c>
    </row>
    <row r="12" spans="1:6" ht="213" thickBot="1" x14ac:dyDescent="0.4">
      <c r="A12" s="57" t="s">
        <v>284</v>
      </c>
      <c r="B12" s="53" t="s">
        <v>285</v>
      </c>
      <c r="C12" s="53" t="s">
        <v>286</v>
      </c>
      <c r="D12" s="53" t="s">
        <v>287</v>
      </c>
      <c r="E12" s="58" t="s">
        <v>288</v>
      </c>
      <c r="F12" s="58" t="s">
        <v>289</v>
      </c>
    </row>
    <row r="13" spans="1:6" ht="15" thickBot="1" x14ac:dyDescent="0.4">
      <c r="A13" s="294" t="s">
        <v>258</v>
      </c>
      <c r="B13" s="297" t="s">
        <v>259</v>
      </c>
      <c r="C13" s="298"/>
      <c r="D13" s="298"/>
      <c r="E13" s="298"/>
      <c r="F13" s="299"/>
    </row>
    <row r="14" spans="1:6" ht="15" thickBot="1" x14ac:dyDescent="0.4">
      <c r="A14" s="295"/>
      <c r="B14" s="47">
        <v>1</v>
      </c>
      <c r="C14" s="47">
        <v>2</v>
      </c>
      <c r="D14" s="59">
        <v>3</v>
      </c>
      <c r="E14" s="47">
        <v>4</v>
      </c>
      <c r="F14" s="47">
        <v>5</v>
      </c>
    </row>
    <row r="15" spans="1:6" ht="15" thickBot="1" x14ac:dyDescent="0.4">
      <c r="A15" s="296"/>
      <c r="B15" s="297" t="s">
        <v>290</v>
      </c>
      <c r="C15" s="298"/>
      <c r="D15" s="298"/>
      <c r="E15" s="298"/>
      <c r="F15" s="299"/>
    </row>
    <row r="16" spans="1:6" ht="238.5" x14ac:dyDescent="0.35">
      <c r="A16" s="60" t="s">
        <v>291</v>
      </c>
      <c r="B16" s="49" t="s">
        <v>292</v>
      </c>
      <c r="C16" s="49" t="s">
        <v>293</v>
      </c>
      <c r="D16" s="49" t="s">
        <v>294</v>
      </c>
      <c r="E16" s="61" t="s">
        <v>295</v>
      </c>
      <c r="F16" s="49" t="s">
        <v>296</v>
      </c>
    </row>
    <row r="17" spans="1:6" ht="213.5" x14ac:dyDescent="0.35">
      <c r="A17" s="62" t="s">
        <v>297</v>
      </c>
      <c r="B17" s="63" t="s">
        <v>298</v>
      </c>
      <c r="C17" s="64" t="s">
        <v>299</v>
      </c>
      <c r="D17" s="51" t="s">
        <v>300</v>
      </c>
      <c r="E17" s="64" t="s">
        <v>301</v>
      </c>
      <c r="F17" s="64" t="s">
        <v>302</v>
      </c>
    </row>
    <row r="18" spans="1:6" ht="376" x14ac:dyDescent="0.35">
      <c r="A18" s="65" t="s">
        <v>303</v>
      </c>
      <c r="B18" s="64" t="s">
        <v>304</v>
      </c>
      <c r="C18" s="64" t="s">
        <v>305</v>
      </c>
      <c r="D18" s="63" t="s">
        <v>306</v>
      </c>
      <c r="E18" s="51" t="s">
        <v>307</v>
      </c>
      <c r="F18" s="64" t="s">
        <v>308</v>
      </c>
    </row>
    <row r="19" spans="1:6" ht="301" x14ac:dyDescent="0.35">
      <c r="A19" s="62" t="s">
        <v>309</v>
      </c>
      <c r="B19" s="51" t="s">
        <v>310</v>
      </c>
      <c r="C19" s="63" t="s">
        <v>311</v>
      </c>
      <c r="D19" s="64" t="s">
        <v>312</v>
      </c>
      <c r="E19" s="64" t="s">
        <v>313</v>
      </c>
      <c r="F19" s="51" t="s">
        <v>314</v>
      </c>
    </row>
    <row r="20" spans="1:6" ht="338.5" x14ac:dyDescent="0.35">
      <c r="A20" s="62" t="s">
        <v>315</v>
      </c>
      <c r="B20" s="51" t="s">
        <v>316</v>
      </c>
      <c r="C20" s="64" t="s">
        <v>317</v>
      </c>
      <c r="D20" s="51" t="s">
        <v>318</v>
      </c>
      <c r="E20" s="64" t="s">
        <v>319</v>
      </c>
      <c r="F20" s="63" t="s">
        <v>320</v>
      </c>
    </row>
  </sheetData>
  <mergeCells count="10">
    <mergeCell ref="A13:A15"/>
    <mergeCell ref="B13:F13"/>
    <mergeCell ref="B15:F15"/>
    <mergeCell ref="A1:F1"/>
    <mergeCell ref="A2:A4"/>
    <mergeCell ref="B2:F2"/>
    <mergeCell ref="B4:F4"/>
    <mergeCell ref="A8:A10"/>
    <mergeCell ref="B8:F8"/>
    <mergeCell ref="B10:F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3"/>
  <sheetViews>
    <sheetView workbookViewId="0">
      <selection activeCell="H8" sqref="H8"/>
    </sheetView>
  </sheetViews>
  <sheetFormatPr baseColWidth="10" defaultRowHeight="14.5" x14ac:dyDescent="0.35"/>
  <cols>
    <col min="1" max="1" width="47.54296875" customWidth="1"/>
    <col min="2" max="4" width="40.7265625" customWidth="1"/>
  </cols>
  <sheetData>
    <row r="1" spans="1:4" ht="28.5" customHeight="1" x14ac:dyDescent="0.35">
      <c r="A1" s="254"/>
      <c r="B1" s="262" t="s">
        <v>321</v>
      </c>
      <c r="C1" s="263"/>
      <c r="D1" s="264"/>
    </row>
    <row r="2" spans="1:4" ht="27.75" customHeight="1" x14ac:dyDescent="0.35">
      <c r="A2" s="255"/>
      <c r="B2" s="265"/>
      <c r="C2" s="266"/>
      <c r="D2" s="267"/>
    </row>
    <row r="3" spans="1:4" ht="27.75" customHeight="1" x14ac:dyDescent="0.35">
      <c r="A3" s="255"/>
      <c r="B3" s="14" t="s">
        <v>112</v>
      </c>
      <c r="C3" s="15" t="s">
        <v>111</v>
      </c>
      <c r="D3" s="14" t="s">
        <v>110</v>
      </c>
    </row>
    <row r="4" spans="1:4" ht="15" customHeight="1" x14ac:dyDescent="0.35">
      <c r="A4" s="308" t="s">
        <v>322</v>
      </c>
      <c r="B4" s="309"/>
      <c r="C4" s="309"/>
      <c r="D4" s="309"/>
    </row>
    <row r="5" spans="1:4" ht="60" x14ac:dyDescent="0.35">
      <c r="A5" s="21" t="s">
        <v>124</v>
      </c>
      <c r="B5" s="102" t="s">
        <v>405</v>
      </c>
      <c r="C5" s="102" t="s">
        <v>454</v>
      </c>
      <c r="D5" s="105" t="s">
        <v>453</v>
      </c>
    </row>
    <row r="6" spans="1:4" ht="84" x14ac:dyDescent="0.35">
      <c r="A6" s="21" t="s">
        <v>131</v>
      </c>
      <c r="B6" s="102" t="s">
        <v>435</v>
      </c>
      <c r="C6" s="102" t="s">
        <v>406</v>
      </c>
      <c r="D6" s="105" t="s">
        <v>455</v>
      </c>
    </row>
    <row r="7" spans="1:4" ht="60" x14ac:dyDescent="0.35">
      <c r="A7" s="21" t="s">
        <v>137</v>
      </c>
      <c r="B7" s="102" t="s">
        <v>436</v>
      </c>
      <c r="C7" s="102" t="s">
        <v>415</v>
      </c>
      <c r="D7" s="105" t="s">
        <v>437</v>
      </c>
    </row>
    <row r="8" spans="1:4" ht="180" x14ac:dyDescent="0.35">
      <c r="A8" s="23" t="s">
        <v>155</v>
      </c>
      <c r="B8" s="102" t="s">
        <v>443</v>
      </c>
      <c r="C8" s="102" t="s">
        <v>456</v>
      </c>
      <c r="D8" s="105" t="s">
        <v>442</v>
      </c>
    </row>
    <row r="9" spans="1:4" ht="87.5" x14ac:dyDescent="0.35">
      <c r="A9" s="23" t="s">
        <v>159</v>
      </c>
      <c r="B9" s="102" t="s">
        <v>407</v>
      </c>
      <c r="C9" s="102" t="s">
        <v>408</v>
      </c>
      <c r="D9" s="105" t="s">
        <v>444</v>
      </c>
    </row>
    <row r="10" spans="1:4" ht="72" x14ac:dyDescent="0.35">
      <c r="A10" s="23" t="s">
        <v>164</v>
      </c>
      <c r="B10" s="102" t="s">
        <v>446</v>
      </c>
      <c r="C10" s="102" t="s">
        <v>409</v>
      </c>
      <c r="D10" s="105" t="s">
        <v>459</v>
      </c>
    </row>
    <row r="11" spans="1:4" ht="325" x14ac:dyDescent="0.35">
      <c r="A11" s="23" t="s">
        <v>168</v>
      </c>
      <c r="B11" s="102" t="s">
        <v>410</v>
      </c>
      <c r="C11" s="102" t="s">
        <v>460</v>
      </c>
      <c r="D11" s="105" t="s">
        <v>447</v>
      </c>
    </row>
    <row r="12" spans="1:4" ht="18" thickBot="1" x14ac:dyDescent="0.4">
      <c r="A12" s="308" t="s">
        <v>189</v>
      </c>
      <c r="B12" s="309"/>
      <c r="C12" s="309"/>
      <c r="D12" s="309"/>
    </row>
    <row r="13" spans="1:4" ht="288" x14ac:dyDescent="0.35">
      <c r="A13" s="26" t="s">
        <v>190</v>
      </c>
      <c r="B13" s="109" t="s">
        <v>448</v>
      </c>
      <c r="C13" s="109" t="s">
        <v>462</v>
      </c>
      <c r="D13" s="110" t="s">
        <v>461</v>
      </c>
    </row>
    <row r="14" spans="1:4" ht="195" x14ac:dyDescent="0.35">
      <c r="A14" s="24" t="s">
        <v>199</v>
      </c>
      <c r="B14" s="112" t="s">
        <v>463</v>
      </c>
      <c r="C14" s="156" t="s">
        <v>465</v>
      </c>
      <c r="D14" s="113" t="s">
        <v>464</v>
      </c>
    </row>
    <row r="15" spans="1:4" ht="17.5" x14ac:dyDescent="0.35">
      <c r="A15" s="308" t="s">
        <v>474</v>
      </c>
      <c r="B15" s="309"/>
      <c r="C15" s="309"/>
      <c r="D15" s="309"/>
    </row>
    <row r="16" spans="1:4" ht="169" x14ac:dyDescent="0.35">
      <c r="A16" s="34" t="s">
        <v>212</v>
      </c>
      <c r="B16" s="115" t="s">
        <v>411</v>
      </c>
      <c r="C16" s="159" t="s">
        <v>466</v>
      </c>
      <c r="D16" s="115" t="s">
        <v>449</v>
      </c>
    </row>
    <row r="17" spans="1:4" ht="169" x14ac:dyDescent="0.35">
      <c r="A17" s="34" t="s">
        <v>215</v>
      </c>
      <c r="B17" s="115" t="s">
        <v>412</v>
      </c>
      <c r="C17" s="159" t="s">
        <v>468</v>
      </c>
      <c r="D17" s="115" t="s">
        <v>467</v>
      </c>
    </row>
    <row r="18" spans="1:4" ht="17.5" x14ac:dyDescent="0.35">
      <c r="A18" s="308" t="s">
        <v>323</v>
      </c>
      <c r="B18" s="309"/>
      <c r="C18" s="309"/>
      <c r="D18" s="309"/>
    </row>
    <row r="19" spans="1:4" ht="169" x14ac:dyDescent="0.35">
      <c r="A19" s="34" t="s">
        <v>222</v>
      </c>
      <c r="B19" s="115" t="s">
        <v>450</v>
      </c>
      <c r="C19" s="159" t="s">
        <v>470</v>
      </c>
      <c r="D19" s="115" t="s">
        <v>469</v>
      </c>
    </row>
    <row r="20" spans="1:4" ht="18" thickBot="1" x14ac:dyDescent="0.4">
      <c r="A20" s="308" t="s">
        <v>324</v>
      </c>
      <c r="B20" s="309"/>
      <c r="C20" s="309"/>
      <c r="D20" s="309"/>
    </row>
    <row r="21" spans="1:4" ht="275" x14ac:dyDescent="0.35">
      <c r="A21" s="36" t="s">
        <v>97</v>
      </c>
      <c r="B21" s="117" t="s">
        <v>413</v>
      </c>
      <c r="C21" s="160" t="s">
        <v>472</v>
      </c>
      <c r="D21" s="120" t="s">
        <v>471</v>
      </c>
    </row>
    <row r="22" spans="1:4" ht="18" thickBot="1" x14ac:dyDescent="0.4">
      <c r="A22" s="308" t="s">
        <v>325</v>
      </c>
      <c r="B22" s="309"/>
      <c r="C22" s="309"/>
      <c r="D22" s="309"/>
    </row>
    <row r="23" spans="1:4" ht="112.5" x14ac:dyDescent="0.35">
      <c r="A23" s="31" t="s">
        <v>79</v>
      </c>
      <c r="B23" s="123" t="s">
        <v>414</v>
      </c>
      <c r="C23" s="178" t="s">
        <v>473</v>
      </c>
      <c r="D23" s="120" t="s">
        <v>451</v>
      </c>
    </row>
  </sheetData>
  <mergeCells count="8">
    <mergeCell ref="A22:D22"/>
    <mergeCell ref="A1:A3"/>
    <mergeCell ref="B1:D2"/>
    <mergeCell ref="A4:D4"/>
    <mergeCell ref="A12:D12"/>
    <mergeCell ref="A15:D15"/>
    <mergeCell ref="A20:D20"/>
    <mergeCell ref="A18:D18"/>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0"/>
  <sheetViews>
    <sheetView zoomScale="98" zoomScaleNormal="98" workbookViewId="0">
      <pane xSplit="7" ySplit="21" topLeftCell="H22" activePane="bottomRight" state="frozen"/>
      <selection pane="topRight" activeCell="H1" sqref="H1"/>
      <selection pane="bottomLeft" activeCell="A22" sqref="A22"/>
      <selection pane="bottomRight" activeCell="K15" sqref="K15"/>
    </sheetView>
  </sheetViews>
  <sheetFormatPr baseColWidth="10" defaultRowHeight="14.5" x14ac:dyDescent="0.35"/>
  <cols>
    <col min="1" max="1" width="37.81640625" customWidth="1"/>
    <col min="2" max="2" width="28.1796875" customWidth="1"/>
    <col min="3" max="3" width="16.1796875" customWidth="1"/>
    <col min="4" max="4" width="22.54296875" customWidth="1"/>
  </cols>
  <sheetData>
    <row r="1" spans="1:8" ht="12.75" customHeight="1" x14ac:dyDescent="0.35"/>
    <row r="2" spans="1:8" ht="12.75" customHeight="1" x14ac:dyDescent="0.35">
      <c r="A2" s="45"/>
      <c r="B2" s="45"/>
      <c r="C2" s="45"/>
      <c r="D2" s="45"/>
      <c r="E2" s="45"/>
      <c r="F2" s="45"/>
      <c r="G2" s="45"/>
      <c r="H2" s="45"/>
    </row>
    <row r="3" spans="1:8" ht="12.75" customHeight="1" x14ac:dyDescent="0.35">
      <c r="A3" s="45"/>
      <c r="B3" s="45"/>
      <c r="C3" s="45"/>
      <c r="D3" s="45"/>
      <c r="E3" s="45"/>
      <c r="F3" s="45"/>
      <c r="G3" s="45"/>
      <c r="H3" s="45"/>
    </row>
    <row r="4" spans="1:8" ht="12.75" customHeight="1" x14ac:dyDescent="0.35">
      <c r="A4" s="45"/>
      <c r="B4" s="45"/>
      <c r="C4" s="45"/>
      <c r="D4" s="45"/>
      <c r="E4" s="45"/>
      <c r="F4" s="45"/>
      <c r="G4" s="45"/>
      <c r="H4" s="45"/>
    </row>
    <row r="5" spans="1:8" ht="12.75" customHeight="1" x14ac:dyDescent="0.35">
      <c r="A5" s="45"/>
      <c r="B5" s="45"/>
      <c r="C5" s="45"/>
      <c r="D5" s="45"/>
      <c r="E5" s="45"/>
      <c r="F5" s="45"/>
      <c r="G5" s="45"/>
      <c r="H5" s="45"/>
    </row>
    <row r="6" spans="1:8" ht="12.75" customHeight="1" x14ac:dyDescent="0.35">
      <c r="A6" s="45"/>
      <c r="B6" s="45"/>
      <c r="C6" s="45"/>
      <c r="D6" s="45"/>
      <c r="E6" s="45"/>
      <c r="F6" s="45"/>
      <c r="G6" s="45"/>
      <c r="H6" s="45"/>
    </row>
    <row r="7" spans="1:8" ht="12.75" customHeight="1" x14ac:dyDescent="0.35">
      <c r="A7" s="45"/>
      <c r="B7" s="45"/>
      <c r="C7" s="45"/>
      <c r="D7" s="45"/>
      <c r="E7" s="45"/>
      <c r="F7" s="45"/>
      <c r="G7" s="45"/>
      <c r="H7" s="45"/>
    </row>
    <row r="8" spans="1:8" ht="12.75" customHeight="1" x14ac:dyDescent="0.35">
      <c r="A8" s="45"/>
      <c r="B8" s="45"/>
      <c r="C8" s="45"/>
      <c r="D8" s="45"/>
      <c r="E8" s="45"/>
      <c r="F8" s="45"/>
      <c r="G8" s="45"/>
      <c r="H8" s="45"/>
    </row>
    <row r="9" spans="1:8" ht="12.75" customHeight="1" x14ac:dyDescent="0.35">
      <c r="A9" s="45"/>
      <c r="B9" s="45"/>
      <c r="C9" s="45"/>
      <c r="D9" s="45"/>
      <c r="E9" s="45"/>
      <c r="F9" s="45"/>
      <c r="G9" s="45"/>
      <c r="H9" s="45"/>
    </row>
    <row r="10" spans="1:8" ht="12.75" customHeight="1" x14ac:dyDescent="0.35">
      <c r="A10" s="45"/>
      <c r="B10" s="45"/>
      <c r="C10" s="45"/>
      <c r="D10" s="45"/>
      <c r="E10" s="45"/>
      <c r="F10" s="45"/>
      <c r="G10" s="45"/>
      <c r="H10" s="45"/>
    </row>
    <row r="11" spans="1:8" ht="12.75" customHeight="1" x14ac:dyDescent="0.35">
      <c r="A11" s="45"/>
      <c r="B11" s="45"/>
      <c r="C11" s="45"/>
      <c r="D11" s="45"/>
      <c r="E11" s="45"/>
      <c r="F11" s="45"/>
      <c r="G11" s="45"/>
      <c r="H11" s="45"/>
    </row>
    <row r="12" spans="1:8" ht="12.75" customHeight="1" x14ac:dyDescent="0.35">
      <c r="A12" s="45"/>
      <c r="B12" s="45"/>
      <c r="C12" s="45"/>
      <c r="D12" s="45"/>
      <c r="E12" s="45"/>
      <c r="F12" s="45"/>
      <c r="G12" s="45"/>
      <c r="H12" s="45"/>
    </row>
    <row r="13" spans="1:8" ht="12.75" customHeight="1" x14ac:dyDescent="0.35">
      <c r="A13" s="45"/>
      <c r="B13" s="45"/>
      <c r="C13" s="45"/>
      <c r="D13" s="45"/>
      <c r="E13" s="45"/>
      <c r="F13" s="45"/>
      <c r="G13" s="45"/>
      <c r="H13" s="45"/>
    </row>
    <row r="14" spans="1:8" ht="12.75" customHeight="1" x14ac:dyDescent="0.35">
      <c r="A14" s="45"/>
      <c r="B14" s="45"/>
      <c r="C14" s="45"/>
      <c r="D14" s="45"/>
      <c r="E14" s="45"/>
      <c r="F14" s="45"/>
      <c r="G14" s="45"/>
      <c r="H14" s="45"/>
    </row>
    <row r="15" spans="1:8" ht="12.75" customHeight="1" x14ac:dyDescent="0.35">
      <c r="A15" s="45"/>
      <c r="B15" s="45"/>
      <c r="C15" s="45"/>
      <c r="D15" s="45"/>
      <c r="E15" s="45"/>
      <c r="F15" s="45"/>
      <c r="G15" s="45"/>
      <c r="H15" s="45"/>
    </row>
    <row r="16" spans="1:8" ht="12.75" customHeight="1" x14ac:dyDescent="0.35">
      <c r="A16" s="45"/>
      <c r="B16" s="45"/>
      <c r="C16" s="45"/>
      <c r="D16" s="45"/>
      <c r="E16" s="45"/>
      <c r="F16" s="45"/>
      <c r="G16" s="45"/>
      <c r="H16" s="45"/>
    </row>
    <row r="17" spans="1:8" x14ac:dyDescent="0.35">
      <c r="A17" s="45"/>
      <c r="B17" s="45"/>
      <c r="C17" s="45"/>
      <c r="D17" s="45"/>
      <c r="E17" s="45"/>
      <c r="F17" s="45"/>
      <c r="G17" s="45"/>
      <c r="H17" s="45"/>
    </row>
    <row r="18" spans="1:8" x14ac:dyDescent="0.35">
      <c r="A18" s="254"/>
      <c r="B18" s="262" t="s">
        <v>326</v>
      </c>
      <c r="C18" s="263"/>
      <c r="D18" s="263"/>
      <c r="E18" s="66"/>
      <c r="F18" s="67"/>
      <c r="G18" s="67"/>
      <c r="H18" s="68"/>
    </row>
    <row r="19" spans="1:8" x14ac:dyDescent="0.35">
      <c r="A19" s="255"/>
      <c r="B19" s="265"/>
      <c r="C19" s="266"/>
      <c r="D19" s="266"/>
      <c r="E19" s="69"/>
      <c r="F19" s="70"/>
      <c r="G19" s="70"/>
      <c r="H19" s="71"/>
    </row>
    <row r="20" spans="1:8" ht="15" x14ac:dyDescent="0.35">
      <c r="A20" s="255"/>
      <c r="B20" s="72" t="s">
        <v>112</v>
      </c>
      <c r="C20" s="73" t="s">
        <v>111</v>
      </c>
      <c r="D20" s="72" t="s">
        <v>110</v>
      </c>
      <c r="E20" s="310" t="s">
        <v>327</v>
      </c>
      <c r="F20" s="310"/>
      <c r="G20" s="310"/>
      <c r="H20" s="310"/>
    </row>
    <row r="21" spans="1:8" ht="15" customHeight="1" x14ac:dyDescent="0.35">
      <c r="A21" s="311" t="s">
        <v>322</v>
      </c>
      <c r="B21" s="311"/>
      <c r="C21" s="311"/>
      <c r="D21" s="311"/>
      <c r="E21" s="74" t="s">
        <v>328</v>
      </c>
      <c r="F21" s="74" t="s">
        <v>329</v>
      </c>
      <c r="G21" s="74" t="s">
        <v>330</v>
      </c>
      <c r="H21" s="74" t="s">
        <v>331</v>
      </c>
    </row>
    <row r="22" spans="1:8" ht="84" x14ac:dyDescent="0.35">
      <c r="A22" s="21" t="s">
        <v>124</v>
      </c>
      <c r="B22" s="102" t="s">
        <v>405</v>
      </c>
      <c r="C22" s="102" t="s">
        <v>454</v>
      </c>
      <c r="D22" s="105" t="s">
        <v>453</v>
      </c>
      <c r="E22" s="75">
        <v>1</v>
      </c>
      <c r="F22" s="75">
        <v>1</v>
      </c>
      <c r="G22" s="75">
        <v>5</v>
      </c>
      <c r="H22" s="75">
        <f t="shared" ref="H22:H27" si="0">E22*G22*F22</f>
        <v>5</v>
      </c>
    </row>
    <row r="23" spans="1:8" ht="108" x14ac:dyDescent="0.35">
      <c r="A23" s="21" t="s">
        <v>131</v>
      </c>
      <c r="B23" s="102" t="s">
        <v>435</v>
      </c>
      <c r="C23" s="102" t="s">
        <v>406</v>
      </c>
      <c r="D23" s="105" t="s">
        <v>478</v>
      </c>
      <c r="E23" s="75">
        <v>3</v>
      </c>
      <c r="F23" s="75">
        <v>3</v>
      </c>
      <c r="G23" s="75">
        <v>4</v>
      </c>
      <c r="H23" s="75">
        <f t="shared" si="0"/>
        <v>36</v>
      </c>
    </row>
    <row r="24" spans="1:8" ht="84" x14ac:dyDescent="0.35">
      <c r="A24" s="21" t="s">
        <v>137</v>
      </c>
      <c r="B24" s="102" t="s">
        <v>477</v>
      </c>
      <c r="C24" s="102" t="s">
        <v>415</v>
      </c>
      <c r="D24" s="105" t="s">
        <v>437</v>
      </c>
      <c r="E24" s="75">
        <v>3</v>
      </c>
      <c r="F24" s="75">
        <v>3</v>
      </c>
      <c r="G24" s="75">
        <v>5</v>
      </c>
      <c r="H24" s="75">
        <f t="shared" si="0"/>
        <v>45</v>
      </c>
    </row>
    <row r="25" spans="1:8" ht="240" x14ac:dyDescent="0.35">
      <c r="A25" s="23" t="s">
        <v>155</v>
      </c>
      <c r="B25" s="102" t="s">
        <v>443</v>
      </c>
      <c r="C25" s="102" t="s">
        <v>456</v>
      </c>
      <c r="D25" s="105" t="s">
        <v>442</v>
      </c>
      <c r="E25" s="75">
        <v>3</v>
      </c>
      <c r="F25" s="75">
        <v>4</v>
      </c>
      <c r="G25" s="75">
        <v>5</v>
      </c>
      <c r="H25" s="75">
        <f t="shared" si="0"/>
        <v>60</v>
      </c>
    </row>
    <row r="26" spans="1:8" ht="112.5" x14ac:dyDescent="0.35">
      <c r="A26" s="23" t="s">
        <v>159</v>
      </c>
      <c r="B26" s="102" t="s">
        <v>407</v>
      </c>
      <c r="C26" s="102" t="s">
        <v>408</v>
      </c>
      <c r="D26" s="105" t="s">
        <v>444</v>
      </c>
      <c r="E26" s="75">
        <v>3</v>
      </c>
      <c r="F26" s="75">
        <v>3</v>
      </c>
      <c r="G26" s="75">
        <v>5</v>
      </c>
      <c r="H26" s="75">
        <f t="shared" si="0"/>
        <v>45</v>
      </c>
    </row>
    <row r="27" spans="1:8" ht="108" x14ac:dyDescent="0.35">
      <c r="A27" s="23" t="s">
        <v>164</v>
      </c>
      <c r="B27" s="102" t="s">
        <v>446</v>
      </c>
      <c r="C27" s="102" t="s">
        <v>409</v>
      </c>
      <c r="D27" s="105" t="s">
        <v>459</v>
      </c>
      <c r="E27" s="75">
        <v>3</v>
      </c>
      <c r="F27" s="75">
        <v>3</v>
      </c>
      <c r="G27" s="75">
        <v>4</v>
      </c>
      <c r="H27" s="75">
        <f t="shared" si="0"/>
        <v>36</v>
      </c>
    </row>
    <row r="28" spans="1:8" ht="18" thickBot="1" x14ac:dyDescent="0.4">
      <c r="A28" s="311" t="s">
        <v>189</v>
      </c>
      <c r="B28" s="311"/>
      <c r="C28" s="311"/>
      <c r="D28" s="311"/>
      <c r="E28" s="74" t="s">
        <v>328</v>
      </c>
      <c r="F28" s="74" t="s">
        <v>329</v>
      </c>
      <c r="G28" s="74" t="s">
        <v>330</v>
      </c>
      <c r="H28" s="74" t="s">
        <v>331</v>
      </c>
    </row>
    <row r="29" spans="1:8" ht="409.5" x14ac:dyDescent="0.35">
      <c r="A29" s="26" t="s">
        <v>190</v>
      </c>
      <c r="B29" s="109" t="s">
        <v>448</v>
      </c>
      <c r="C29" s="109" t="s">
        <v>462</v>
      </c>
      <c r="D29" s="110" t="s">
        <v>461</v>
      </c>
      <c r="E29" s="75">
        <v>3</v>
      </c>
      <c r="F29" s="75">
        <v>4</v>
      </c>
      <c r="G29" s="75">
        <v>5</v>
      </c>
      <c r="H29" s="75">
        <f>E29*F29*G29</f>
        <v>60</v>
      </c>
    </row>
    <row r="30" spans="1:8" ht="312" x14ac:dyDescent="0.35">
      <c r="A30" s="24" t="s">
        <v>199</v>
      </c>
      <c r="B30" s="112" t="s">
        <v>463</v>
      </c>
      <c r="C30" s="156" t="s">
        <v>465</v>
      </c>
      <c r="D30" s="113" t="s">
        <v>464</v>
      </c>
      <c r="E30" s="75">
        <v>3</v>
      </c>
      <c r="F30" s="75">
        <v>4</v>
      </c>
      <c r="G30" s="75">
        <v>5</v>
      </c>
      <c r="H30" s="75">
        <f>E30*F30*G30</f>
        <v>60</v>
      </c>
    </row>
    <row r="31" spans="1:8" ht="17.5" x14ac:dyDescent="0.35">
      <c r="A31" s="311" t="s">
        <v>475</v>
      </c>
      <c r="B31" s="311"/>
      <c r="C31" s="311"/>
      <c r="D31" s="311"/>
      <c r="E31" s="74" t="s">
        <v>328</v>
      </c>
      <c r="F31" s="74" t="s">
        <v>329</v>
      </c>
      <c r="G31" s="74" t="s">
        <v>330</v>
      </c>
      <c r="H31" s="74" t="s">
        <v>331</v>
      </c>
    </row>
    <row r="32" spans="1:8" ht="247" x14ac:dyDescent="0.35">
      <c r="A32" s="34" t="s">
        <v>212</v>
      </c>
      <c r="B32" s="115" t="s">
        <v>411</v>
      </c>
      <c r="C32" s="159" t="s">
        <v>466</v>
      </c>
      <c r="D32" s="115" t="s">
        <v>479</v>
      </c>
      <c r="E32" s="75">
        <v>3</v>
      </c>
      <c r="F32" s="75">
        <v>3</v>
      </c>
      <c r="G32" s="75">
        <v>5</v>
      </c>
      <c r="H32" s="75">
        <f t="shared" ref="H32:H39" si="1">E32*F32*G32</f>
        <v>45</v>
      </c>
    </row>
    <row r="33" spans="1:8" ht="247" x14ac:dyDescent="0.35">
      <c r="A33" s="34" t="s">
        <v>215</v>
      </c>
      <c r="B33" s="115" t="s">
        <v>412</v>
      </c>
      <c r="C33" s="159" t="s">
        <v>468</v>
      </c>
      <c r="D33" s="115" t="s">
        <v>467</v>
      </c>
      <c r="E33" s="75">
        <v>3</v>
      </c>
      <c r="F33" s="75">
        <v>3</v>
      </c>
      <c r="G33" s="75">
        <v>5</v>
      </c>
      <c r="H33" s="75">
        <f t="shared" si="1"/>
        <v>45</v>
      </c>
    </row>
    <row r="34" spans="1:8" ht="17.5" x14ac:dyDescent="0.35">
      <c r="A34" s="311" t="s">
        <v>476</v>
      </c>
      <c r="B34" s="311"/>
      <c r="C34" s="311"/>
      <c r="D34" s="311"/>
      <c r="E34" s="74" t="s">
        <v>328</v>
      </c>
      <c r="F34" s="74" t="s">
        <v>329</v>
      </c>
      <c r="G34" s="74" t="s">
        <v>330</v>
      </c>
      <c r="H34" s="74" t="s">
        <v>331</v>
      </c>
    </row>
    <row r="35" spans="1:8" ht="390" x14ac:dyDescent="0.35">
      <c r="A35" s="34" t="s">
        <v>222</v>
      </c>
      <c r="B35" s="115" t="s">
        <v>450</v>
      </c>
      <c r="C35" s="159" t="s">
        <v>470</v>
      </c>
      <c r="D35" s="115" t="s">
        <v>469</v>
      </c>
      <c r="E35" s="75">
        <v>2</v>
      </c>
      <c r="F35" s="75">
        <v>2</v>
      </c>
      <c r="G35" s="75">
        <v>5</v>
      </c>
      <c r="H35" s="75">
        <f t="shared" si="1"/>
        <v>20</v>
      </c>
    </row>
    <row r="36" spans="1:8" ht="17.5" customHeight="1" thickBot="1" x14ac:dyDescent="0.4">
      <c r="A36" s="308" t="s">
        <v>324</v>
      </c>
      <c r="B36" s="309"/>
      <c r="C36" s="309"/>
      <c r="D36" s="309"/>
      <c r="E36" s="74" t="s">
        <v>328</v>
      </c>
      <c r="F36" s="74" t="s">
        <v>329</v>
      </c>
      <c r="G36" s="74" t="s">
        <v>330</v>
      </c>
      <c r="H36" s="74" t="s">
        <v>331</v>
      </c>
    </row>
    <row r="37" spans="1:8" ht="409.5" x14ac:dyDescent="0.35">
      <c r="A37" s="36" t="s">
        <v>97</v>
      </c>
      <c r="B37" s="117" t="s">
        <v>413</v>
      </c>
      <c r="C37" s="160" t="s">
        <v>472</v>
      </c>
      <c r="D37" s="120" t="s">
        <v>471</v>
      </c>
      <c r="E37" s="75">
        <v>1</v>
      </c>
      <c r="F37" s="75">
        <v>3</v>
      </c>
      <c r="G37" s="75">
        <v>5</v>
      </c>
      <c r="H37" s="75">
        <f t="shared" si="1"/>
        <v>15</v>
      </c>
    </row>
    <row r="38" spans="1:8" ht="17.5" customHeight="1" thickBot="1" x14ac:dyDescent="0.4">
      <c r="A38" s="308" t="s">
        <v>325</v>
      </c>
      <c r="B38" s="309"/>
      <c r="C38" s="309"/>
      <c r="D38" s="309"/>
      <c r="E38" s="74" t="s">
        <v>328</v>
      </c>
      <c r="F38" s="74" t="s">
        <v>329</v>
      </c>
      <c r="G38" s="74" t="s">
        <v>330</v>
      </c>
      <c r="H38" s="74" t="s">
        <v>331</v>
      </c>
    </row>
    <row r="39" spans="1:8" ht="175" x14ac:dyDescent="0.35">
      <c r="A39" s="23" t="s">
        <v>79</v>
      </c>
      <c r="B39" s="123" t="s">
        <v>414</v>
      </c>
      <c r="C39" s="181" t="s">
        <v>473</v>
      </c>
      <c r="D39" s="120" t="s">
        <v>451</v>
      </c>
      <c r="E39" s="75">
        <v>3</v>
      </c>
      <c r="F39" s="75">
        <v>3</v>
      </c>
      <c r="G39" s="75">
        <v>5</v>
      </c>
      <c r="H39" s="75">
        <f t="shared" si="1"/>
        <v>45</v>
      </c>
    </row>
    <row r="40" spans="1:8" x14ac:dyDescent="0.35">
      <c r="A40" s="45"/>
      <c r="B40" s="45"/>
      <c r="C40" s="45"/>
      <c r="D40" s="45"/>
      <c r="E40" s="45"/>
      <c r="F40" s="45"/>
      <c r="G40" s="45"/>
      <c r="H40" s="45"/>
    </row>
  </sheetData>
  <mergeCells count="9">
    <mergeCell ref="A36:D36"/>
    <mergeCell ref="A38:D38"/>
    <mergeCell ref="A18:A20"/>
    <mergeCell ref="B18:D19"/>
    <mergeCell ref="E20:H20"/>
    <mergeCell ref="A21:D21"/>
    <mergeCell ref="A28:D28"/>
    <mergeCell ref="A31:D31"/>
    <mergeCell ref="A34:D34"/>
  </mergeCells>
  <conditionalFormatting sqref="H22:H27 H29:H30 H32:H33 H35 H37 H39">
    <cfRule type="cellIs" dxfId="3" priority="1" operator="greaterThan">
      <formula>80</formula>
    </cfRule>
  </conditionalFormatting>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7"/>
  <sheetViews>
    <sheetView workbookViewId="0">
      <selection activeCell="N16" sqref="N16"/>
    </sheetView>
  </sheetViews>
  <sheetFormatPr baseColWidth="10" defaultRowHeight="14.5" x14ac:dyDescent="0.35"/>
  <cols>
    <col min="1" max="1" width="35.7265625" customWidth="1"/>
    <col min="2" max="2" width="7" customWidth="1"/>
    <col min="3" max="3" width="6.7265625" customWidth="1"/>
    <col min="4" max="4" width="6.453125" customWidth="1"/>
    <col min="5" max="5" width="16" customWidth="1"/>
    <col min="6" max="6" width="24.54296875" customWidth="1"/>
    <col min="7" max="7" width="30.54296875" customWidth="1"/>
  </cols>
  <sheetData>
    <row r="1" spans="1:7" x14ac:dyDescent="0.35">
      <c r="A1" s="312"/>
      <c r="B1" s="312"/>
      <c r="C1" s="312"/>
      <c r="D1" s="312"/>
      <c r="E1" s="313" t="s">
        <v>341</v>
      </c>
      <c r="F1" s="313"/>
      <c r="G1" s="313"/>
    </row>
    <row r="2" spans="1:7" x14ac:dyDescent="0.35">
      <c r="A2" s="312"/>
      <c r="B2" s="312"/>
      <c r="C2" s="312"/>
      <c r="D2" s="312"/>
      <c r="E2" s="313"/>
      <c r="F2" s="313"/>
      <c r="G2" s="313"/>
    </row>
    <row r="3" spans="1:7" x14ac:dyDescent="0.35">
      <c r="A3" s="312"/>
      <c r="B3" s="312"/>
      <c r="C3" s="312"/>
      <c r="D3" s="312"/>
      <c r="E3" s="313"/>
      <c r="F3" s="313"/>
      <c r="G3" s="313"/>
    </row>
    <row r="4" spans="1:7" x14ac:dyDescent="0.35">
      <c r="A4" s="312"/>
      <c r="B4" s="312"/>
      <c r="C4" s="312"/>
      <c r="D4" s="312"/>
      <c r="E4" s="313"/>
      <c r="F4" s="313"/>
      <c r="G4" s="313"/>
    </row>
    <row r="5" spans="1:7" x14ac:dyDescent="0.35">
      <c r="A5" s="45"/>
      <c r="B5" s="45"/>
      <c r="C5" s="45"/>
      <c r="D5" s="45"/>
      <c r="E5" s="45"/>
      <c r="F5" s="45"/>
      <c r="G5" s="45"/>
    </row>
    <row r="6" spans="1:7" x14ac:dyDescent="0.35">
      <c r="A6" s="45"/>
      <c r="B6" s="45"/>
      <c r="C6" s="45"/>
      <c r="D6" s="45"/>
      <c r="E6" s="45"/>
      <c r="F6" s="45"/>
      <c r="G6" s="45"/>
    </row>
    <row r="7" spans="1:7" x14ac:dyDescent="0.35">
      <c r="A7" s="76" t="s">
        <v>340</v>
      </c>
      <c r="B7" s="316"/>
      <c r="C7" s="316"/>
      <c r="D7" s="316"/>
      <c r="E7" s="316"/>
      <c r="F7" s="316"/>
      <c r="G7" s="316"/>
    </row>
    <row r="8" spans="1:7" x14ac:dyDescent="0.35">
      <c r="A8" s="45"/>
      <c r="B8" s="45"/>
      <c r="C8" s="45"/>
      <c r="D8" s="45"/>
      <c r="E8" s="45"/>
      <c r="F8" s="45"/>
      <c r="G8" s="45"/>
    </row>
    <row r="9" spans="1:7" x14ac:dyDescent="0.35">
      <c r="A9" s="314" t="s">
        <v>332</v>
      </c>
      <c r="B9" s="315" t="s">
        <v>333</v>
      </c>
      <c r="C9" s="315"/>
      <c r="D9" s="315"/>
      <c r="E9" s="314" t="s">
        <v>334</v>
      </c>
      <c r="F9" s="314" t="s">
        <v>335</v>
      </c>
      <c r="G9" s="314" t="s">
        <v>336</v>
      </c>
    </row>
    <row r="10" spans="1:7" ht="32.25" customHeight="1" x14ac:dyDescent="0.35">
      <c r="A10" s="314"/>
      <c r="B10" s="77" t="s">
        <v>337</v>
      </c>
      <c r="C10" s="77" t="s">
        <v>338</v>
      </c>
      <c r="D10" s="77" t="s">
        <v>339</v>
      </c>
      <c r="E10" s="314"/>
      <c r="F10" s="314"/>
      <c r="G10" s="314"/>
    </row>
    <row r="11" spans="1:7" ht="159.5" x14ac:dyDescent="0.35">
      <c r="A11" s="182" t="s">
        <v>480</v>
      </c>
      <c r="B11" s="183"/>
      <c r="C11" s="183"/>
      <c r="D11" s="184" t="s">
        <v>481</v>
      </c>
      <c r="E11" s="185">
        <v>0.9</v>
      </c>
      <c r="F11" s="186" t="s">
        <v>482</v>
      </c>
      <c r="G11" s="187" t="s">
        <v>483</v>
      </c>
    </row>
    <row r="12" spans="1:7" ht="101.5" x14ac:dyDescent="0.35">
      <c r="A12" s="188" t="s">
        <v>484</v>
      </c>
      <c r="B12" s="171"/>
      <c r="C12" s="171"/>
      <c r="D12" s="189" t="s">
        <v>481</v>
      </c>
      <c r="E12" s="189" t="s">
        <v>485</v>
      </c>
      <c r="F12" s="190" t="s">
        <v>486</v>
      </c>
      <c r="G12" s="190" t="s">
        <v>487</v>
      </c>
    </row>
    <row r="13" spans="1:7" ht="87" x14ac:dyDescent="0.35">
      <c r="A13" s="188" t="s">
        <v>488</v>
      </c>
      <c r="B13" s="171"/>
      <c r="C13" s="171"/>
      <c r="D13" s="189" t="s">
        <v>481</v>
      </c>
      <c r="E13" s="191">
        <v>1</v>
      </c>
      <c r="F13" s="192" t="s">
        <v>489</v>
      </c>
      <c r="G13" s="188" t="s">
        <v>490</v>
      </c>
    </row>
    <row r="14" spans="1:7" ht="101.5" x14ac:dyDescent="0.35">
      <c r="A14" s="188" t="s">
        <v>491</v>
      </c>
      <c r="B14" s="171"/>
      <c r="C14" s="171"/>
      <c r="D14" s="189" t="s">
        <v>481</v>
      </c>
      <c r="E14" s="191">
        <v>0.8</v>
      </c>
      <c r="F14" s="192" t="s">
        <v>492</v>
      </c>
      <c r="G14" s="188" t="s">
        <v>493</v>
      </c>
    </row>
    <row r="15" spans="1:7" ht="72.5" x14ac:dyDescent="0.35">
      <c r="A15" s="193" t="s">
        <v>494</v>
      </c>
      <c r="B15" s="171"/>
      <c r="C15" s="171"/>
      <c r="D15" s="189" t="s">
        <v>481</v>
      </c>
      <c r="E15" s="191">
        <v>0.94</v>
      </c>
      <c r="F15" s="192" t="s">
        <v>495</v>
      </c>
      <c r="G15" s="188" t="s">
        <v>496</v>
      </c>
    </row>
    <row r="16" spans="1:7" ht="145" x14ac:dyDescent="0.35">
      <c r="A16" s="188" t="s">
        <v>503</v>
      </c>
      <c r="B16" s="171"/>
      <c r="C16" s="171"/>
      <c r="D16" s="189" t="s">
        <v>481</v>
      </c>
      <c r="E16" s="194">
        <v>4.0000000000000001E-3</v>
      </c>
      <c r="F16" s="192" t="s">
        <v>501</v>
      </c>
      <c r="G16" s="190" t="s">
        <v>502</v>
      </c>
    </row>
    <row r="17" spans="1:7" ht="72.5" x14ac:dyDescent="0.35">
      <c r="A17" s="188" t="s">
        <v>497</v>
      </c>
      <c r="B17" s="171"/>
      <c r="C17" s="171"/>
      <c r="D17" s="189" t="s">
        <v>481</v>
      </c>
      <c r="E17" s="189" t="s">
        <v>498</v>
      </c>
      <c r="F17" s="189" t="s">
        <v>499</v>
      </c>
      <c r="G17" s="152" t="s">
        <v>500</v>
      </c>
    </row>
  </sheetData>
  <mergeCells count="8">
    <mergeCell ref="A1:D4"/>
    <mergeCell ref="E1:G4"/>
    <mergeCell ref="A9:A10"/>
    <mergeCell ref="B9:D9"/>
    <mergeCell ref="E9:E10"/>
    <mergeCell ref="F9:F10"/>
    <mergeCell ref="G9:G10"/>
    <mergeCell ref="B7:G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1"/>
  <sheetViews>
    <sheetView topLeftCell="A4" workbookViewId="0">
      <selection activeCell="I13" sqref="I13"/>
    </sheetView>
  </sheetViews>
  <sheetFormatPr baseColWidth="10" defaultRowHeight="14.5" x14ac:dyDescent="0.35"/>
  <cols>
    <col min="1" max="1" width="11.26953125" customWidth="1"/>
    <col min="2" max="2" width="23.81640625" customWidth="1"/>
    <col min="3" max="3" width="25.81640625" customWidth="1"/>
    <col min="4" max="5" width="19" customWidth="1"/>
    <col min="6" max="6" width="21.81640625" customWidth="1"/>
    <col min="7" max="7" width="26" customWidth="1"/>
    <col min="8" max="8" width="24.1796875" customWidth="1"/>
  </cols>
  <sheetData>
    <row r="1" spans="1:8" x14ac:dyDescent="0.35">
      <c r="A1" s="335"/>
      <c r="B1" s="335"/>
      <c r="C1" s="335"/>
      <c r="D1" s="336" t="s">
        <v>342</v>
      </c>
      <c r="E1" s="336"/>
      <c r="F1" s="336"/>
      <c r="G1" s="336"/>
      <c r="H1" s="336"/>
    </row>
    <row r="2" spans="1:8" x14ac:dyDescent="0.35">
      <c r="A2" s="335"/>
      <c r="B2" s="335"/>
      <c r="C2" s="335"/>
      <c r="D2" s="336"/>
      <c r="E2" s="336"/>
      <c r="F2" s="336"/>
      <c r="G2" s="336"/>
      <c r="H2" s="336"/>
    </row>
    <row r="3" spans="1:8" x14ac:dyDescent="0.35">
      <c r="A3" s="335"/>
      <c r="B3" s="335"/>
      <c r="C3" s="335"/>
      <c r="D3" s="336"/>
      <c r="E3" s="336"/>
      <c r="F3" s="336"/>
      <c r="G3" s="336"/>
      <c r="H3" s="336"/>
    </row>
    <row r="4" spans="1:8" x14ac:dyDescent="0.35">
      <c r="A4" s="335"/>
      <c r="B4" s="335"/>
      <c r="C4" s="335"/>
      <c r="D4" s="336"/>
      <c r="E4" s="336"/>
      <c r="F4" s="336"/>
      <c r="G4" s="336"/>
      <c r="H4" s="336"/>
    </row>
    <row r="5" spans="1:8" ht="23" x14ac:dyDescent="0.35">
      <c r="A5" s="11" t="s">
        <v>343</v>
      </c>
      <c r="B5" s="11" t="s">
        <v>344</v>
      </c>
      <c r="C5" s="11" t="s">
        <v>345</v>
      </c>
      <c r="D5" s="11" t="s">
        <v>346</v>
      </c>
      <c r="E5" s="11" t="s">
        <v>396</v>
      </c>
      <c r="F5" s="11" t="s">
        <v>347</v>
      </c>
      <c r="G5" s="11" t="s">
        <v>348</v>
      </c>
      <c r="H5" s="11" t="s">
        <v>349</v>
      </c>
    </row>
    <row r="6" spans="1:8" x14ac:dyDescent="0.35">
      <c r="A6" s="326">
        <v>1</v>
      </c>
      <c r="B6" s="88" t="s">
        <v>350</v>
      </c>
      <c r="C6" s="320" t="s">
        <v>398</v>
      </c>
      <c r="D6" s="320" t="s">
        <v>403</v>
      </c>
      <c r="E6" s="320" t="s">
        <v>434</v>
      </c>
      <c r="F6" s="337"/>
      <c r="G6" s="320" t="s">
        <v>397</v>
      </c>
      <c r="H6" s="337"/>
    </row>
    <row r="7" spans="1:8" x14ac:dyDescent="0.35">
      <c r="A7" s="327"/>
      <c r="B7" s="88" t="s">
        <v>351</v>
      </c>
      <c r="C7" s="321"/>
      <c r="D7" s="321"/>
      <c r="E7" s="321"/>
      <c r="F7" s="338"/>
      <c r="G7" s="321"/>
      <c r="H7" s="338"/>
    </row>
    <row r="8" spans="1:8" ht="21" customHeight="1" x14ac:dyDescent="0.35">
      <c r="A8" s="327"/>
      <c r="B8" s="88" t="s">
        <v>352</v>
      </c>
      <c r="C8" s="321"/>
      <c r="D8" s="321"/>
      <c r="E8" s="321"/>
      <c r="F8" s="338"/>
      <c r="G8" s="321"/>
      <c r="H8" s="338"/>
    </row>
    <row r="9" spans="1:8" ht="36" customHeight="1" x14ac:dyDescent="0.35">
      <c r="A9" s="328"/>
      <c r="B9" s="88" t="s">
        <v>353</v>
      </c>
      <c r="C9" s="322"/>
      <c r="D9" s="321"/>
      <c r="E9" s="321"/>
      <c r="F9" s="339"/>
      <c r="G9" s="322"/>
      <c r="H9" s="339"/>
    </row>
    <row r="10" spans="1:8" ht="23" x14ac:dyDescent="0.35">
      <c r="A10" s="329">
        <v>3</v>
      </c>
      <c r="B10" s="89" t="s">
        <v>354</v>
      </c>
      <c r="C10" s="323" t="s">
        <v>399</v>
      </c>
      <c r="D10" s="321"/>
      <c r="E10" s="321"/>
      <c r="F10" s="317"/>
      <c r="G10" s="320" t="s">
        <v>397</v>
      </c>
      <c r="H10" s="317"/>
    </row>
    <row r="11" spans="1:8" ht="27" customHeight="1" x14ac:dyDescent="0.35">
      <c r="A11" s="330"/>
      <c r="B11" s="89" t="s">
        <v>355</v>
      </c>
      <c r="C11" s="325"/>
      <c r="D11" s="321"/>
      <c r="E11" s="321"/>
      <c r="F11" s="319"/>
      <c r="G11" s="322"/>
      <c r="H11" s="319"/>
    </row>
    <row r="12" spans="1:8" ht="30.75" customHeight="1" x14ac:dyDescent="0.35">
      <c r="A12" s="332">
        <v>2</v>
      </c>
      <c r="B12" s="90" t="s">
        <v>362</v>
      </c>
      <c r="C12" s="320" t="s">
        <v>400</v>
      </c>
      <c r="D12" s="321"/>
      <c r="E12" s="321"/>
      <c r="F12" s="317"/>
      <c r="G12" s="320" t="s">
        <v>397</v>
      </c>
      <c r="H12" s="317"/>
    </row>
    <row r="13" spans="1:8" ht="21.75" customHeight="1" x14ac:dyDescent="0.35">
      <c r="A13" s="333"/>
      <c r="B13" s="90" t="s">
        <v>363</v>
      </c>
      <c r="C13" s="321"/>
      <c r="D13" s="321"/>
      <c r="E13" s="321"/>
      <c r="F13" s="318"/>
      <c r="G13" s="321"/>
      <c r="H13" s="318"/>
    </row>
    <row r="14" spans="1:8" ht="15.75" customHeight="1" x14ac:dyDescent="0.35">
      <c r="A14" s="334"/>
      <c r="B14" s="90" t="s">
        <v>364</v>
      </c>
      <c r="C14" s="322"/>
      <c r="D14" s="321"/>
      <c r="E14" s="321"/>
      <c r="F14" s="319"/>
      <c r="G14" s="322"/>
      <c r="H14" s="319"/>
    </row>
    <row r="15" spans="1:8" x14ac:dyDescent="0.35">
      <c r="A15" s="326">
        <v>4</v>
      </c>
      <c r="B15" s="88" t="s">
        <v>365</v>
      </c>
      <c r="C15" s="320" t="s">
        <v>401</v>
      </c>
      <c r="D15" s="321"/>
      <c r="E15" s="321"/>
      <c r="F15" s="317"/>
      <c r="G15" s="320" t="s">
        <v>397</v>
      </c>
      <c r="H15" s="317"/>
    </row>
    <row r="16" spans="1:8" x14ac:dyDescent="0.35">
      <c r="A16" s="327"/>
      <c r="B16" s="88" t="s">
        <v>366</v>
      </c>
      <c r="C16" s="321"/>
      <c r="D16" s="321"/>
      <c r="E16" s="321"/>
      <c r="F16" s="318"/>
      <c r="G16" s="321"/>
      <c r="H16" s="318"/>
    </row>
    <row r="17" spans="1:8" x14ac:dyDescent="0.35">
      <c r="A17" s="328"/>
      <c r="B17" s="88" t="s">
        <v>367</v>
      </c>
      <c r="C17" s="322"/>
      <c r="D17" s="321"/>
      <c r="E17" s="321"/>
      <c r="F17" s="319"/>
      <c r="G17" s="322"/>
      <c r="H17" s="319"/>
    </row>
    <row r="18" spans="1:8" ht="23" x14ac:dyDescent="0.35">
      <c r="A18" s="329">
        <v>5</v>
      </c>
      <c r="B18" s="89" t="s">
        <v>356</v>
      </c>
      <c r="C18" s="323" t="s">
        <v>398</v>
      </c>
      <c r="D18" s="321"/>
      <c r="E18" s="321"/>
      <c r="F18" s="323"/>
      <c r="G18" s="320" t="s">
        <v>397</v>
      </c>
      <c r="H18" s="320"/>
    </row>
    <row r="19" spans="1:8" ht="23" x14ac:dyDescent="0.35">
      <c r="A19" s="331"/>
      <c r="B19" s="89" t="s">
        <v>359</v>
      </c>
      <c r="C19" s="324"/>
      <c r="D19" s="321"/>
      <c r="E19" s="321"/>
      <c r="F19" s="324"/>
      <c r="G19" s="321"/>
      <c r="H19" s="321"/>
    </row>
    <row r="20" spans="1:8" ht="25.5" customHeight="1" x14ac:dyDescent="0.35">
      <c r="A20" s="330"/>
      <c r="B20" s="89" t="s">
        <v>357</v>
      </c>
      <c r="C20" s="325"/>
      <c r="D20" s="321"/>
      <c r="E20" s="321"/>
      <c r="F20" s="325"/>
      <c r="G20" s="322"/>
      <c r="H20" s="322"/>
    </row>
    <row r="21" spans="1:8" ht="51.75" customHeight="1" x14ac:dyDescent="0.35">
      <c r="A21" s="10">
        <v>6</v>
      </c>
      <c r="B21" s="90" t="s">
        <v>358</v>
      </c>
      <c r="C21" s="91" t="s">
        <v>399</v>
      </c>
      <c r="D21" s="322"/>
      <c r="E21" s="322"/>
      <c r="F21" s="92"/>
      <c r="G21" s="80" t="s">
        <v>397</v>
      </c>
      <c r="H21" s="91"/>
    </row>
  </sheetData>
  <mergeCells count="29">
    <mergeCell ref="A1:C4"/>
    <mergeCell ref="D1:H4"/>
    <mergeCell ref="C6:C9"/>
    <mergeCell ref="G6:G9"/>
    <mergeCell ref="A6:A9"/>
    <mergeCell ref="H6:H9"/>
    <mergeCell ref="F6:F9"/>
    <mergeCell ref="A15:A17"/>
    <mergeCell ref="A10:A11"/>
    <mergeCell ref="A18:A20"/>
    <mergeCell ref="C18:C20"/>
    <mergeCell ref="C15:C17"/>
    <mergeCell ref="A12:A14"/>
    <mergeCell ref="C10:C11"/>
    <mergeCell ref="C12:C14"/>
    <mergeCell ref="F12:F14"/>
    <mergeCell ref="G12:G14"/>
    <mergeCell ref="D6:D21"/>
    <mergeCell ref="E6:E21"/>
    <mergeCell ref="H10:H11"/>
    <mergeCell ref="H18:H20"/>
    <mergeCell ref="F15:F17"/>
    <mergeCell ref="F10:F11"/>
    <mergeCell ref="F18:F20"/>
    <mergeCell ref="G15:G17"/>
    <mergeCell ref="G10:G11"/>
    <mergeCell ref="G18:G20"/>
    <mergeCell ref="H12:H14"/>
    <mergeCell ref="H15:H17"/>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23"/>
  <sheetViews>
    <sheetView zoomScale="96" zoomScaleNormal="96" workbookViewId="0">
      <selection activeCell="V26" sqref="V26"/>
    </sheetView>
  </sheetViews>
  <sheetFormatPr baseColWidth="10" defaultRowHeight="14.5" x14ac:dyDescent="0.35"/>
  <cols>
    <col min="1" max="1" width="14.81640625" customWidth="1"/>
    <col min="8" max="8" width="11.54296875" style="172"/>
    <col min="9" max="10" width="11.54296875" style="173"/>
    <col min="11" max="46" width="5.7265625" customWidth="1"/>
  </cols>
  <sheetData>
    <row r="1" spans="1:50" x14ac:dyDescent="0.35">
      <c r="A1" s="314" t="s">
        <v>368</v>
      </c>
      <c r="B1" s="314" t="s">
        <v>369</v>
      </c>
      <c r="C1" s="314" t="s">
        <v>327</v>
      </c>
      <c r="D1" s="314"/>
      <c r="E1" s="314"/>
      <c r="F1" s="314"/>
      <c r="G1" s="314" t="s">
        <v>370</v>
      </c>
      <c r="H1" s="314" t="s">
        <v>371</v>
      </c>
      <c r="I1" s="314" t="s">
        <v>372</v>
      </c>
      <c r="J1" s="314" t="s">
        <v>373</v>
      </c>
      <c r="K1" s="345" t="s">
        <v>374</v>
      </c>
      <c r="L1" s="346"/>
      <c r="M1" s="346"/>
      <c r="N1" s="347"/>
      <c r="O1" s="345" t="s">
        <v>375</v>
      </c>
      <c r="P1" s="346"/>
      <c r="Q1" s="346"/>
      <c r="R1" s="347"/>
      <c r="S1" s="345" t="s">
        <v>376</v>
      </c>
      <c r="T1" s="346"/>
      <c r="U1" s="346"/>
      <c r="V1" s="347"/>
      <c r="W1" s="345" t="s">
        <v>377</v>
      </c>
      <c r="X1" s="346"/>
      <c r="Y1" s="346"/>
      <c r="Z1" s="347"/>
      <c r="AA1" s="345" t="s">
        <v>378</v>
      </c>
      <c r="AB1" s="346"/>
      <c r="AC1" s="346"/>
      <c r="AD1" s="347"/>
      <c r="AE1" s="345" t="s">
        <v>379</v>
      </c>
      <c r="AF1" s="346"/>
      <c r="AG1" s="346"/>
      <c r="AH1" s="347"/>
      <c r="AI1" s="345" t="s">
        <v>380</v>
      </c>
      <c r="AJ1" s="346"/>
      <c r="AK1" s="346"/>
      <c r="AL1" s="347"/>
      <c r="AM1" s="345" t="s">
        <v>381</v>
      </c>
      <c r="AN1" s="346"/>
      <c r="AO1" s="346"/>
      <c r="AP1" s="347"/>
      <c r="AQ1" s="345" t="s">
        <v>382</v>
      </c>
      <c r="AR1" s="346"/>
      <c r="AS1" s="346"/>
      <c r="AT1" s="347"/>
      <c r="AU1" s="345" t="s">
        <v>383</v>
      </c>
      <c r="AV1" s="346"/>
      <c r="AW1" s="346"/>
      <c r="AX1" s="347"/>
    </row>
    <row r="2" spans="1:50" ht="56" x14ac:dyDescent="0.35">
      <c r="A2" s="314"/>
      <c r="B2" s="314"/>
      <c r="C2" s="81" t="s">
        <v>339</v>
      </c>
      <c r="D2" s="81" t="s">
        <v>384</v>
      </c>
      <c r="E2" s="81" t="s">
        <v>385</v>
      </c>
      <c r="F2" s="81" t="s">
        <v>386</v>
      </c>
      <c r="G2" s="314"/>
      <c r="H2" s="314"/>
      <c r="I2" s="314"/>
      <c r="J2" s="314"/>
      <c r="K2" s="82" t="s">
        <v>387</v>
      </c>
      <c r="L2" s="82" t="s">
        <v>388</v>
      </c>
      <c r="M2" s="82" t="s">
        <v>389</v>
      </c>
      <c r="N2" s="82" t="s">
        <v>390</v>
      </c>
      <c r="O2" s="82" t="s">
        <v>387</v>
      </c>
      <c r="P2" s="82" t="s">
        <v>388</v>
      </c>
      <c r="Q2" s="82" t="s">
        <v>389</v>
      </c>
      <c r="R2" s="82" t="s">
        <v>390</v>
      </c>
      <c r="S2" s="82" t="s">
        <v>387</v>
      </c>
      <c r="T2" s="82" t="s">
        <v>388</v>
      </c>
      <c r="U2" s="82" t="s">
        <v>389</v>
      </c>
      <c r="V2" s="82" t="s">
        <v>390</v>
      </c>
      <c r="W2" s="82" t="s">
        <v>387</v>
      </c>
      <c r="X2" s="82" t="s">
        <v>388</v>
      </c>
      <c r="Y2" s="82" t="s">
        <v>389</v>
      </c>
      <c r="Z2" s="82" t="s">
        <v>390</v>
      </c>
      <c r="AA2" s="82" t="s">
        <v>387</v>
      </c>
      <c r="AB2" s="82" t="s">
        <v>388</v>
      </c>
      <c r="AC2" s="82" t="s">
        <v>389</v>
      </c>
      <c r="AD2" s="82" t="s">
        <v>390</v>
      </c>
      <c r="AE2" s="82" t="s">
        <v>387</v>
      </c>
      <c r="AF2" s="82" t="s">
        <v>388</v>
      </c>
      <c r="AG2" s="82" t="s">
        <v>389</v>
      </c>
      <c r="AH2" s="82" t="s">
        <v>390</v>
      </c>
      <c r="AI2" s="82" t="s">
        <v>387</v>
      </c>
      <c r="AJ2" s="82" t="s">
        <v>388</v>
      </c>
      <c r="AK2" s="82" t="s">
        <v>389</v>
      </c>
      <c r="AL2" s="82" t="s">
        <v>390</v>
      </c>
      <c r="AM2" s="82" t="s">
        <v>387</v>
      </c>
      <c r="AN2" s="82" t="s">
        <v>388</v>
      </c>
      <c r="AO2" s="82" t="s">
        <v>389</v>
      </c>
      <c r="AP2" s="82" t="s">
        <v>390</v>
      </c>
      <c r="AQ2" s="82" t="s">
        <v>387</v>
      </c>
      <c r="AR2" s="82" t="s">
        <v>388</v>
      </c>
      <c r="AS2" s="82" t="s">
        <v>389</v>
      </c>
      <c r="AT2" s="82" t="s">
        <v>390</v>
      </c>
      <c r="AU2" s="78" t="s">
        <v>391</v>
      </c>
      <c r="AV2" s="78" t="s">
        <v>392</v>
      </c>
      <c r="AW2" s="78" t="s">
        <v>393</v>
      </c>
      <c r="AX2" s="78" t="s">
        <v>394</v>
      </c>
    </row>
    <row r="3" spans="1:50" x14ac:dyDescent="0.35">
      <c r="A3" s="21"/>
      <c r="B3" s="174"/>
      <c r="C3" s="83"/>
      <c r="D3" s="83"/>
      <c r="E3" s="83"/>
      <c r="F3" s="83"/>
      <c r="G3" s="174"/>
      <c r="H3" s="177"/>
      <c r="I3" s="176"/>
      <c r="J3" s="176"/>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3"/>
      <c r="AV3" s="85"/>
      <c r="AW3" s="83"/>
      <c r="AX3" s="83"/>
    </row>
    <row r="4" spans="1:50" x14ac:dyDescent="0.35">
      <c r="A4" s="21"/>
      <c r="B4" s="174"/>
      <c r="C4" s="83"/>
      <c r="D4" s="83"/>
      <c r="E4" s="83"/>
      <c r="F4" s="83"/>
      <c r="G4" s="174"/>
      <c r="H4" s="177"/>
      <c r="I4" s="176"/>
      <c r="J4" s="176"/>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3"/>
      <c r="AV4" s="85"/>
      <c r="AW4" s="83"/>
      <c r="AX4" s="83"/>
    </row>
    <row r="5" spans="1:50" x14ac:dyDescent="0.35">
      <c r="A5" s="21"/>
      <c r="B5" s="174"/>
      <c r="C5" s="83"/>
      <c r="D5" s="83"/>
      <c r="E5" s="83"/>
      <c r="F5" s="83"/>
      <c r="G5" s="174"/>
      <c r="H5" s="177"/>
      <c r="I5" s="176"/>
      <c r="J5" s="176"/>
      <c r="K5" s="86"/>
      <c r="L5" s="86"/>
      <c r="M5" s="86"/>
      <c r="N5" s="86"/>
      <c r="O5" s="86"/>
      <c r="P5" s="86"/>
      <c r="Q5" s="86"/>
      <c r="R5" s="86"/>
      <c r="S5" s="84"/>
      <c r="T5" s="84"/>
      <c r="U5" s="84"/>
      <c r="V5" s="84"/>
      <c r="W5" s="84"/>
      <c r="X5" s="84"/>
      <c r="Y5" s="86"/>
      <c r="Z5" s="86"/>
      <c r="AA5" s="86"/>
      <c r="AB5" s="86"/>
      <c r="AC5" s="86"/>
      <c r="AD5" s="86"/>
      <c r="AE5" s="86"/>
      <c r="AF5" s="86"/>
      <c r="AG5" s="86"/>
      <c r="AH5" s="86"/>
      <c r="AI5" s="86"/>
      <c r="AJ5" s="86"/>
      <c r="AK5" s="86"/>
      <c r="AL5" s="86"/>
      <c r="AM5" s="86"/>
      <c r="AN5" s="86"/>
      <c r="AO5" s="86"/>
      <c r="AP5" s="86"/>
      <c r="AQ5" s="86"/>
      <c r="AR5" s="86"/>
      <c r="AS5" s="86"/>
      <c r="AT5" s="86"/>
      <c r="AU5" s="83"/>
      <c r="AV5" s="85"/>
      <c r="AW5" s="83"/>
      <c r="AX5" s="83"/>
    </row>
    <row r="6" spans="1:50" x14ac:dyDescent="0.35">
      <c r="A6" s="23"/>
      <c r="B6" s="174"/>
      <c r="C6" s="83"/>
      <c r="D6" s="83"/>
      <c r="E6" s="83"/>
      <c r="F6" s="83"/>
      <c r="G6" s="174"/>
      <c r="H6" s="177"/>
      <c r="I6" s="176"/>
      <c r="J6" s="176"/>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3"/>
      <c r="AV6" s="87"/>
      <c r="AW6" s="83"/>
      <c r="AX6" s="83"/>
    </row>
    <row r="7" spans="1:50" x14ac:dyDescent="0.35">
      <c r="A7" s="23"/>
      <c r="B7" s="174"/>
      <c r="C7" s="83"/>
      <c r="D7" s="83"/>
      <c r="E7" s="83"/>
      <c r="F7" s="83"/>
      <c r="G7" s="174"/>
      <c r="H7" s="177"/>
      <c r="I7" s="176"/>
      <c r="J7" s="176"/>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3"/>
      <c r="AV7" s="85"/>
      <c r="AW7" s="83"/>
      <c r="AX7" s="83"/>
    </row>
    <row r="8" spans="1:50" x14ac:dyDescent="0.35">
      <c r="A8" s="23"/>
      <c r="B8" s="174"/>
      <c r="C8" s="83"/>
      <c r="D8" s="83"/>
      <c r="E8" s="83"/>
      <c r="F8" s="83"/>
      <c r="G8" s="174"/>
      <c r="H8" s="177"/>
      <c r="I8" s="176"/>
      <c r="J8" s="176"/>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3"/>
      <c r="AV8" s="87"/>
      <c r="AW8" s="83"/>
      <c r="AX8" s="83"/>
    </row>
    <row r="9" spans="1:50" x14ac:dyDescent="0.35">
      <c r="A9" s="23"/>
      <c r="B9" s="174"/>
      <c r="C9" s="83"/>
      <c r="D9" s="83"/>
      <c r="E9" s="83"/>
      <c r="F9" s="83"/>
      <c r="G9" s="174"/>
      <c r="H9" s="177"/>
      <c r="I9" s="176"/>
      <c r="J9" s="176"/>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3"/>
      <c r="AV9" s="85"/>
      <c r="AW9" s="83"/>
      <c r="AX9" s="83"/>
    </row>
    <row r="10" spans="1:50" x14ac:dyDescent="0.35">
      <c r="A10" s="23"/>
      <c r="B10" s="174"/>
      <c r="C10" s="83"/>
      <c r="D10" s="83"/>
      <c r="E10" s="83"/>
      <c r="F10" s="83"/>
      <c r="G10" s="174"/>
      <c r="H10" s="177"/>
      <c r="I10" s="176"/>
      <c r="J10" s="176"/>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3"/>
      <c r="AV10" s="85"/>
      <c r="AW10" s="83"/>
      <c r="AX10" s="83"/>
    </row>
    <row r="11" spans="1:50" x14ac:dyDescent="0.35">
      <c r="A11" s="23"/>
      <c r="B11" s="174"/>
      <c r="C11" s="79"/>
      <c r="D11" s="79"/>
      <c r="E11" s="79"/>
      <c r="F11" s="83"/>
      <c r="G11" s="174"/>
      <c r="H11" s="177"/>
      <c r="I11" s="176"/>
      <c r="J11" s="176"/>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row>
    <row r="12" spans="1:50" x14ac:dyDescent="0.35">
      <c r="A12" s="23"/>
      <c r="B12" s="174"/>
      <c r="C12" s="79"/>
      <c r="D12" s="79"/>
      <c r="E12" s="79"/>
      <c r="F12" s="83"/>
      <c r="G12" s="174"/>
      <c r="H12" s="177"/>
      <c r="I12" s="176"/>
      <c r="J12" s="176"/>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row>
    <row r="13" spans="1:50" x14ac:dyDescent="0.35">
      <c r="A13" s="23"/>
      <c r="B13" s="28"/>
      <c r="C13" s="79"/>
      <c r="D13" s="79"/>
      <c r="E13" s="79"/>
      <c r="F13" s="83"/>
      <c r="G13" s="28"/>
      <c r="H13" s="177"/>
      <c r="I13" s="176"/>
      <c r="J13" s="176"/>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row>
    <row r="14" spans="1:50" x14ac:dyDescent="0.35">
      <c r="A14" s="27"/>
      <c r="B14" s="175"/>
      <c r="C14" s="79"/>
      <c r="D14" s="79"/>
      <c r="E14" s="79"/>
      <c r="F14" s="83"/>
      <c r="G14" s="175"/>
      <c r="H14" s="177"/>
      <c r="I14" s="176"/>
      <c r="J14" s="176"/>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row>
    <row r="15" spans="1:50" x14ac:dyDescent="0.35">
      <c r="A15" s="27"/>
      <c r="B15" s="175"/>
      <c r="C15" s="79"/>
      <c r="D15" s="79"/>
      <c r="E15" s="79"/>
      <c r="F15" s="83"/>
      <c r="G15" s="175"/>
      <c r="H15" s="177"/>
      <c r="I15" s="176"/>
      <c r="J15" s="176"/>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row>
    <row r="16" spans="1:50" x14ac:dyDescent="0.35">
      <c r="A16" s="27"/>
      <c r="B16" s="175"/>
      <c r="C16" s="79"/>
      <c r="D16" s="79"/>
      <c r="E16" s="79"/>
      <c r="F16" s="83"/>
      <c r="G16" s="175"/>
      <c r="H16" s="177"/>
      <c r="I16" s="176"/>
      <c r="J16" s="176"/>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row>
    <row r="17" spans="1:50" x14ac:dyDescent="0.35">
      <c r="A17" s="23"/>
      <c r="B17" s="23"/>
      <c r="C17" s="79"/>
      <c r="D17" s="79"/>
      <c r="E17" s="79"/>
      <c r="F17" s="83"/>
      <c r="G17" s="23"/>
      <c r="H17" s="177"/>
      <c r="I17" s="176"/>
      <c r="J17" s="176"/>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row>
    <row r="18" spans="1:50" x14ac:dyDescent="0.35">
      <c r="A18" s="23"/>
      <c r="B18" s="23"/>
      <c r="C18" s="79"/>
      <c r="D18" s="79"/>
      <c r="E18" s="79"/>
      <c r="F18" s="83"/>
      <c r="G18" s="23"/>
      <c r="H18" s="177"/>
      <c r="I18" s="176"/>
      <c r="J18" s="176"/>
      <c r="K18" s="75"/>
      <c r="L18" s="75"/>
      <c r="M18" s="75"/>
      <c r="N18" s="75"/>
      <c r="O18" s="75"/>
      <c r="P18" s="75"/>
      <c r="Q18" s="75"/>
      <c r="R18" s="75"/>
      <c r="S18" s="75"/>
      <c r="T18" s="75"/>
      <c r="U18" s="75"/>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row>
    <row r="22" spans="1:50" x14ac:dyDescent="0.35">
      <c r="C22" s="340" t="s">
        <v>395</v>
      </c>
      <c r="D22" s="340"/>
      <c r="E22" s="340"/>
      <c r="F22" s="341">
        <f>COUNTIF(G3:G10,"*")</f>
        <v>0</v>
      </c>
      <c r="G22" s="342"/>
    </row>
    <row r="23" spans="1:50" x14ac:dyDescent="0.35">
      <c r="C23" s="340"/>
      <c r="D23" s="340"/>
      <c r="E23" s="340"/>
      <c r="F23" s="343"/>
      <c r="G23" s="344"/>
    </row>
  </sheetData>
  <mergeCells count="19">
    <mergeCell ref="A1:A2"/>
    <mergeCell ref="B1:B2"/>
    <mergeCell ref="C1:F1"/>
    <mergeCell ref="G1:G2"/>
    <mergeCell ref="H1:H2"/>
    <mergeCell ref="AM1:AP1"/>
    <mergeCell ref="AQ1:AT1"/>
    <mergeCell ref="AU1:AX1"/>
    <mergeCell ref="J1:J2"/>
    <mergeCell ref="K1:N1"/>
    <mergeCell ref="O1:R1"/>
    <mergeCell ref="S1:V1"/>
    <mergeCell ref="W1:Z1"/>
    <mergeCell ref="AA1:AD1"/>
    <mergeCell ref="C22:E23"/>
    <mergeCell ref="F22:G23"/>
    <mergeCell ref="AE1:AH1"/>
    <mergeCell ref="I1:I2"/>
    <mergeCell ref="AI1:AL1"/>
  </mergeCells>
  <conditionalFormatting sqref="AX3:AX10">
    <cfRule type="containsText" dxfId="2" priority="1" operator="containsText" text="Atrasado">
      <formula>NOT(ISERROR(SEARCH("Atrasado",AX3)))</formula>
    </cfRule>
    <cfRule type="containsText" dxfId="1" priority="2" operator="containsText" text="En desarrollo">
      <formula>NOT(ISERROR(SEARCH("En desarrollo",AX3)))</formula>
    </cfRule>
    <cfRule type="containsText" dxfId="0" priority="3" operator="containsText" text="Completo">
      <formula>NOT(ISERROR(SEARCH("Completo",AX3)))</formula>
    </cfRule>
  </conditionalFormatting>
  <dataValidations count="1">
    <dataValidation type="list" allowBlank="1" showInputMessage="1" showErrorMessage="1" sqref="AX3:AX10" xr:uid="{00000000-0002-0000-0700-000000000000}">
      <formula1>$AY$2:$AY$2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RUTA CRITICA</vt:lpstr>
      <vt:lpstr>AUTOEVALUACION</vt:lpstr>
      <vt:lpstr>HOJA DE RADAR </vt:lpstr>
      <vt:lpstr>SELECION OPORTUNIDADES MEJORA</vt:lpstr>
      <vt:lpstr>PRIORIZACION </vt:lpstr>
      <vt:lpstr>DEFINICION CALIDAD ESPERADA</vt:lpstr>
      <vt:lpstr>MEDICION INICIAL DEL DESEMPEÑO</vt:lpstr>
      <vt:lpstr>PLAN ACCION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ERCILIA DIAZ OBREGON;ANDRES ARRIETA SERPA</dc:creator>
  <cp:lastModifiedBy>Donaldo Jose Acosta Alvarez</cp:lastModifiedBy>
  <dcterms:created xsi:type="dcterms:W3CDTF">2024-12-26T14:52:40Z</dcterms:created>
  <dcterms:modified xsi:type="dcterms:W3CDTF">2026-04-20T15:55:07Z</dcterms:modified>
</cp:coreProperties>
</file>